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Kyselica Ondrej\Desktop\"/>
    </mc:Choice>
  </mc:AlternateContent>
  <bookViews>
    <workbookView xWindow="0" yWindow="0" windowWidth="28800" windowHeight="12435" activeTab="4"/>
  </bookViews>
  <sheets>
    <sheet name="rozpis" sheetId="8" r:id="rId1"/>
    <sheet name="rozpis2" sheetId="1" r:id="rId2"/>
    <sheet name="Pavuk Podbrezová" sheetId="4" r:id="rId3"/>
    <sheet name="kvalifikácia" sheetId="5" r:id="rId4"/>
    <sheet name="Priebežné poradie - bodovanie" sheetId="7" r:id="rId5"/>
  </sheets>
  <externalReferences>
    <externalReference r:id="rId6"/>
    <externalReference r:id="rId7"/>
  </externalReferences>
  <definedNames>
    <definedName name="_Sp11" localSheetId="4">[1]Daten!$A$4</definedName>
    <definedName name="_Sp11">#NAME?</definedName>
    <definedName name="_Sp12" localSheetId="4">[2]Daten!$A$9</definedName>
    <definedName name="_Sp12">#NAME?</definedName>
    <definedName name="_Sp13" localSheetId="4">[2]Daten!$A$14</definedName>
    <definedName name="_Sp13">#NAME?</definedName>
    <definedName name="_Sp14" localSheetId="4">[2]Daten!$A$19</definedName>
    <definedName name="_Sp14">#NAME?</definedName>
    <definedName name="M1_AbrHolz" localSheetId="4">#REF!</definedName>
    <definedName name="M1_AbrHolz">#REF!</definedName>
    <definedName name="M1_AbrKranzHolz" localSheetId="4">#REF!</definedName>
    <definedName name="M1_AbrKranzHolz">#REF!</definedName>
    <definedName name="M1_Bezeichnung" localSheetId="4">#REF!</definedName>
    <definedName name="M1_Bezeichnung">#REF!</definedName>
    <definedName name="M1_BildAbrHolz" localSheetId="4">#REF!</definedName>
    <definedName name="M1_BildAbrHolz">#REF!</definedName>
    <definedName name="M1_BildHolz" localSheetId="4">#REF!</definedName>
    <definedName name="M1_BildHolz">#REF!</definedName>
    <definedName name="M1_Fehlwurf" localSheetId="4">#REF!</definedName>
    <definedName name="M1_Fehlwurf">#REF!</definedName>
    <definedName name="M1_Fuehrer" localSheetId="4">#REF!</definedName>
    <definedName name="M1_Fuehrer">#REF!</definedName>
    <definedName name="M1_Kraenze" localSheetId="4">#REF!</definedName>
    <definedName name="M1_Kraenze">#REF!</definedName>
    <definedName name="M1_Kranz" localSheetId="4">#REF!</definedName>
    <definedName name="M1_Kranz">#REF!</definedName>
    <definedName name="M1_Land" localSheetId="4">#REF!</definedName>
    <definedName name="M1_Land">#REF!</definedName>
    <definedName name="M1_Landnummer" localSheetId="4">#REF!</definedName>
    <definedName name="M1_Landnummer">#REF!</definedName>
    <definedName name="M1_Neuner" localSheetId="4">#REF!</definedName>
    <definedName name="M1_Neuner">#REF!</definedName>
    <definedName name="M1_Semi" localSheetId="4">#REF!</definedName>
    <definedName name="M1_Semi">#REF!</definedName>
    <definedName name="M1_Sp1_AbrKranzHolz" localSheetId="4">#REF!</definedName>
    <definedName name="M1_Sp1_AbrKranzHolz">#REF!</definedName>
    <definedName name="M1_Start" localSheetId="4">#REF!</definedName>
    <definedName name="M1_Start">#REF!</definedName>
    <definedName name="M1_Verein" localSheetId="4">#REF!</definedName>
    <definedName name="M1_Verein">#REF!</definedName>
    <definedName name="M1_Vereinnummer" localSheetId="4">#REF!</definedName>
    <definedName name="M1_Vereinnummer">#REF!</definedName>
    <definedName name="M1_Verwarnungen" localSheetId="4">#REF!</definedName>
    <definedName name="M1_Verwarnungen">#REF!</definedName>
    <definedName name="M1_VolleHolz" localSheetId="4">#REF!</definedName>
    <definedName name="M1_VolleHolz">#REF!</definedName>
    <definedName name="M1_Wurfzahl" localSheetId="4">#REF!</definedName>
    <definedName name="M1_Wurfzahl">#REF!</definedName>
    <definedName name="M1Sp1_AbrHolz" localSheetId="4">#REF!</definedName>
    <definedName name="M1Sp1_AbrHolz">#REF!</definedName>
    <definedName name="M1Sp1_AbrKranzHolz" localSheetId="4">#REF!</definedName>
    <definedName name="M1Sp1_AbrKranzHolz">#REF!</definedName>
    <definedName name="M1Sp1_BildAbrHolz" localSheetId="4">#REF!</definedName>
    <definedName name="M1Sp1_BildAbrHolz">#REF!</definedName>
    <definedName name="M1Sp1_BildHolz" localSheetId="4">#REF!</definedName>
    <definedName name="M1Sp1_BildHolz">#REF!</definedName>
    <definedName name="M1Sp1_Fehlwurf" localSheetId="4">#REF!</definedName>
    <definedName name="M1Sp1_Fehlwurf">#REF!</definedName>
    <definedName name="M1Sp1_Jahrgang" localSheetId="4">#REF!</definedName>
    <definedName name="M1Sp1_Jahrgang">#REF!</definedName>
    <definedName name="M1Sp1_Kraenze" localSheetId="4">#REF!</definedName>
    <definedName name="M1Sp1_Kraenze">#REF!</definedName>
    <definedName name="M1Sp1_Name" localSheetId="4">#REF!</definedName>
    <definedName name="M1Sp1_Name">#REF!</definedName>
    <definedName name="M1Sp1_Neuner" localSheetId="4">#REF!</definedName>
    <definedName name="M1Sp1_Neuner">#REF!</definedName>
    <definedName name="M1Sp1_Pass" localSheetId="4">#REF!</definedName>
    <definedName name="M1Sp1_Pass">#REF!</definedName>
    <definedName name="M1Sp1_Semi" localSheetId="4">#REF!</definedName>
    <definedName name="M1Sp1_Semi">#REF!</definedName>
    <definedName name="M1Sp1_Startnummer" localSheetId="4">#REF!</definedName>
    <definedName name="M1Sp1_Startnummer">#REF!</definedName>
    <definedName name="M1Sp1_Verwarnungen" localSheetId="4">#REF!</definedName>
    <definedName name="M1Sp1_Verwarnungen">#REF!</definedName>
    <definedName name="M1Sp1_VolleHolz" localSheetId="4">#REF!</definedName>
    <definedName name="M1Sp1_VolleHolz">#REF!</definedName>
    <definedName name="M1Sp1_Wurfzahl" localSheetId="4">#REF!</definedName>
    <definedName name="M1Sp1_Wurfzahl">#REF!</definedName>
    <definedName name="M1Sp2_AbrHolz" localSheetId="4">#REF!</definedName>
    <definedName name="M1Sp2_AbrHolz">#REF!</definedName>
    <definedName name="M1Sp2_AbrKranzHolz" localSheetId="4">#REF!</definedName>
    <definedName name="M1Sp2_AbrKranzHolz">#REF!</definedName>
    <definedName name="M1Sp2_BildAbrHolz" localSheetId="4">#REF!</definedName>
    <definedName name="M1Sp2_BildAbrHolz">#REF!</definedName>
    <definedName name="M1Sp2_BildHolz" localSheetId="4">#REF!</definedName>
    <definedName name="M1Sp2_BildHolz">#REF!</definedName>
    <definedName name="M1Sp2_Fehlwurf" localSheetId="4">#REF!</definedName>
    <definedName name="M1Sp2_Fehlwurf">#REF!</definedName>
    <definedName name="M1Sp2_Jahrgang" localSheetId="4">#REF!</definedName>
    <definedName name="M1Sp2_Jahrgang">#REF!</definedName>
    <definedName name="M1Sp2_Kraenze" localSheetId="4">#REF!</definedName>
    <definedName name="M1Sp2_Kraenze">#REF!</definedName>
    <definedName name="M1Sp2_Name" localSheetId="4">#REF!</definedName>
    <definedName name="M1Sp2_Name">#REF!</definedName>
    <definedName name="M1Sp2_Neuner" localSheetId="4">#REF!</definedName>
    <definedName name="M1Sp2_Neuner">#REF!</definedName>
    <definedName name="M1Sp2_Pass" localSheetId="4">#REF!</definedName>
    <definedName name="M1Sp2_Pass">#REF!</definedName>
    <definedName name="M1Sp2_Semi" localSheetId="4">#REF!</definedName>
    <definedName name="M1Sp2_Semi">#REF!</definedName>
    <definedName name="M1Sp2_Startnummer" localSheetId="4">#REF!</definedName>
    <definedName name="M1Sp2_Startnummer">#REF!</definedName>
    <definedName name="M1Sp2_Verwarnungen" localSheetId="4">#REF!</definedName>
    <definedName name="M1Sp2_Verwarnungen">#REF!</definedName>
    <definedName name="M1Sp2_VolleHolz" localSheetId="4">#REF!</definedName>
    <definedName name="M1Sp2_VolleHolz">#REF!</definedName>
    <definedName name="M1Sp2_Wurfzahl" localSheetId="4">#REF!</definedName>
    <definedName name="M1Sp2_Wurfzahl">#REF!</definedName>
    <definedName name="M2_Start" localSheetId="4">#REF!</definedName>
    <definedName name="M2_Start">#REF!</definedName>
    <definedName name="_xlnm.Print_Area" localSheetId="3">kvalifikácia!$B$1:$J$45</definedName>
    <definedName name="_xlnm.Print_Area" localSheetId="1">rozpis2!$B$4:$I$30</definedName>
    <definedName name="p" localSheetId="4">#REF!</definedName>
    <definedName name="p">#REF!</definedName>
    <definedName name="Start" localSheetId="4">#REF!</definedName>
    <definedName name="Start">#REF!</definedName>
    <definedName name="WK_Altersklasse" localSheetId="4">#REF!</definedName>
    <definedName name="WK_Altersklasse">#REF!</definedName>
    <definedName name="WK_Anlage" localSheetId="4">#REF!</definedName>
    <definedName name="WK_Anlage">#REF!</definedName>
    <definedName name="WK_Bezeichnung" localSheetId="4">#REF!</definedName>
    <definedName name="WK_Bezeichnung">#REF!</definedName>
    <definedName name="WK_Leitung" localSheetId="4">#REF!</definedName>
    <definedName name="WK_Leitung">#REF!</definedName>
    <definedName name="WK_Ort" localSheetId="4">#REF!</definedName>
    <definedName name="WK_Ort">#REF!</definedName>
    <definedName name="WK_Spielbeginn" localSheetId="4">#REF!</definedName>
    <definedName name="WK_Spielbeginn">#REF!</definedName>
    <definedName name="WK_Spielende" localSheetId="4">#REF!</definedName>
    <definedName name="WK_Spielende">#REF!</definedName>
    <definedName name="WK_Spielklasse" localSheetId="4">#REF!</definedName>
    <definedName name="WK_Spielklasse">#REF!</definedName>
    <definedName name="WK_Spielnummer" localSheetId="4">#REF!</definedName>
    <definedName name="WK_Spielnummer">#REF!</definedName>
    <definedName name="WK_Spieltag" localSheetId="4">#REF!</definedName>
    <definedName name="WK_Spieltag">#REF!</definedName>
    <definedName name="WK_Verband" localSheetId="4">#REF!</definedName>
    <definedName name="WK_Verban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7" l="1"/>
  <c r="L12" i="7"/>
  <c r="L9" i="7"/>
  <c r="L11" i="7"/>
  <c r="L7" i="7"/>
  <c r="L10" i="7"/>
  <c r="L8" i="7"/>
  <c r="L21" i="7"/>
  <c r="L38" i="7" l="1"/>
  <c r="L33" i="7"/>
  <c r="L30" i="7"/>
  <c r="L13" i="7"/>
  <c r="L48" i="7"/>
  <c r="L20" i="7"/>
  <c r="L25" i="7"/>
  <c r="L50" i="7"/>
  <c r="L42" i="7"/>
  <c r="L15" i="7" l="1"/>
  <c r="L32" i="7"/>
  <c r="L26" i="7"/>
  <c r="L47" i="7"/>
  <c r="L31" i="7"/>
  <c r="L39" i="7"/>
  <c r="L41" i="7"/>
  <c r="L24" i="7"/>
  <c r="L45" i="7"/>
  <c r="L27" i="7"/>
  <c r="L43" i="7"/>
  <c r="L36" i="7"/>
  <c r="L49" i="7"/>
  <c r="L46" i="7"/>
  <c r="L44" i="7"/>
  <c r="L16" i="7"/>
  <c r="L35" i="7"/>
  <c r="L29" i="7"/>
  <c r="L28" i="7"/>
  <c r="L40" i="7"/>
  <c r="L37" i="7"/>
  <c r="L23" i="7"/>
  <c r="L34" i="7"/>
  <c r="L22" i="7"/>
  <c r="L17" i="7"/>
  <c r="L18" i="7"/>
  <c r="L19" i="7"/>
  <c r="L86" i="7"/>
  <c r="L150" i="7"/>
  <c r="L149" i="7"/>
  <c r="L148" i="7"/>
  <c r="L147" i="7"/>
  <c r="L146" i="7"/>
  <c r="L145" i="7"/>
  <c r="L144" i="7"/>
  <c r="L143" i="7"/>
  <c r="L124" i="7"/>
  <c r="L137" i="7"/>
  <c r="L132" i="7"/>
  <c r="L134" i="7"/>
  <c r="L142" i="7"/>
  <c r="L131" i="7"/>
  <c r="L141" i="7"/>
  <c r="L88" i="7"/>
  <c r="L90" i="7"/>
  <c r="L93" i="7"/>
  <c r="L87" i="7"/>
  <c r="L89" i="7"/>
  <c r="L91" i="7"/>
  <c r="L97" i="7"/>
  <c r="L95" i="7"/>
  <c r="L92" i="7"/>
  <c r="L98" i="7"/>
  <c r="L94" i="7"/>
  <c r="L100" i="7"/>
  <c r="L99" i="7"/>
  <c r="L101" i="7"/>
  <c r="L102" i="7"/>
  <c r="L109" i="7"/>
  <c r="L104" i="7"/>
  <c r="L113" i="7"/>
  <c r="L103" i="7"/>
  <c r="L112" i="7"/>
  <c r="L105" i="7"/>
  <c r="L116" i="7"/>
  <c r="L120" i="7"/>
  <c r="L96" i="7"/>
  <c r="L123" i="7"/>
  <c r="L111" i="7"/>
  <c r="L114" i="7"/>
  <c r="L125" i="7"/>
  <c r="L106" i="7"/>
  <c r="L126" i="7"/>
  <c r="L128" i="7"/>
  <c r="L108" i="7"/>
  <c r="L117" i="7"/>
  <c r="L107" i="7"/>
  <c r="L130" i="7"/>
  <c r="L121" i="7"/>
  <c r="L118" i="7"/>
  <c r="L115" i="7"/>
  <c r="L129" i="7"/>
  <c r="L122" i="7"/>
  <c r="L110" i="7"/>
  <c r="L119" i="7"/>
  <c r="L133" i="7"/>
  <c r="L136" i="7"/>
  <c r="L138" i="7"/>
  <c r="L139" i="7"/>
  <c r="L135" i="7" l="1"/>
  <c r="L127" i="7"/>
  <c r="L140" i="7"/>
</calcChain>
</file>

<file path=xl/sharedStrings.xml><?xml version="1.0" encoding="utf-8"?>
<sst xmlns="http://schemas.openxmlformats.org/spreadsheetml/2006/main" count="1102" uniqueCount="334">
  <si>
    <t>Dráha 1</t>
  </si>
  <si>
    <t>Dráha 2</t>
  </si>
  <si>
    <t>Dráha 3</t>
  </si>
  <si>
    <t>Dráha 4</t>
  </si>
  <si>
    <t>Dráha 5</t>
  </si>
  <si>
    <t>Dráha 6</t>
  </si>
  <si>
    <t>U-14  1.miesto</t>
  </si>
  <si>
    <t>U-14  8.miesto</t>
  </si>
  <si>
    <t>U-14  3.miesto</t>
  </si>
  <si>
    <t>U-14  6.miesto</t>
  </si>
  <si>
    <t>U-14  4.miesto</t>
  </si>
  <si>
    <t>U-14  5.miesto</t>
  </si>
  <si>
    <t>U-14  7.miesto</t>
  </si>
  <si>
    <t>U-14  2.miesto</t>
  </si>
  <si>
    <t>U-12  1.miesto</t>
  </si>
  <si>
    <t>U-12  8.miesto</t>
  </si>
  <si>
    <t>U-12  3.miesto</t>
  </si>
  <si>
    <t>U-12  6.miesto</t>
  </si>
  <si>
    <t>Hra 1 U-12</t>
  </si>
  <si>
    <t>Hra 2 U-12</t>
  </si>
  <si>
    <t>Hra 3 U-12</t>
  </si>
  <si>
    <t>Hra 4 U-12</t>
  </si>
  <si>
    <t>o 3. miesto U-14</t>
  </si>
  <si>
    <t>Hra 5 U-12</t>
  </si>
  <si>
    <t>Hra 6 U-12</t>
  </si>
  <si>
    <t>o 3. miesto U-12</t>
  </si>
  <si>
    <t>Finále U-12</t>
  </si>
  <si>
    <t>Finále U-14</t>
  </si>
  <si>
    <t>Víťaz Hra 4 U-12</t>
  </si>
  <si>
    <t>Víťaz Hra 1 U-12</t>
  </si>
  <si>
    <t>Víťaz Hra 2 U-12</t>
  </si>
  <si>
    <t>porazený Hra5 U-12</t>
  </si>
  <si>
    <t>porazený Hra6 U-12</t>
  </si>
  <si>
    <t xml:space="preserve">Víťaz Hra 5 U-12 </t>
  </si>
  <si>
    <t>Víťaz Hra 6 U-12</t>
  </si>
  <si>
    <t>U-12  4.miesto</t>
  </si>
  <si>
    <t>U-12  5.miesto</t>
  </si>
  <si>
    <t>U-12</t>
  </si>
  <si>
    <t>U-12  7.miesto</t>
  </si>
  <si>
    <t>U-12  2.miesto</t>
  </si>
  <si>
    <t>Hra 11 U-14</t>
  </si>
  <si>
    <t>Hra 14 U-14</t>
  </si>
  <si>
    <t>Hra 12 U-14</t>
  </si>
  <si>
    <t>Hra 13 U-14</t>
  </si>
  <si>
    <t>Víťaz Hra 12 U-14</t>
  </si>
  <si>
    <t>Víťaz Hra 14 U-14</t>
  </si>
  <si>
    <t>Hra 15 U-14</t>
  </si>
  <si>
    <t>Hra 16 U-14</t>
  </si>
  <si>
    <t>porazený Hra15 U-14</t>
  </si>
  <si>
    <t>porazený Hra16 U-14</t>
  </si>
  <si>
    <t xml:space="preserve">Víťaz Hra 15 U-14  </t>
  </si>
  <si>
    <t xml:space="preserve">Víťaz Hra 16 U-14  </t>
  </si>
  <si>
    <r>
      <t xml:space="preserve">Pavúk šprintu </t>
    </r>
    <r>
      <rPr>
        <b/>
        <i/>
        <sz val="22"/>
        <color rgb="FF993300"/>
        <rFont val="Calibri"/>
        <family val="2"/>
        <charset val="238"/>
      </rPr>
      <t>8</t>
    </r>
    <r>
      <rPr>
        <b/>
        <i/>
        <sz val="22"/>
        <color rgb="FF000000"/>
        <rFont val="Calibri"/>
        <family val="2"/>
        <charset val="238"/>
      </rPr>
      <t xml:space="preserve"> hráčov / hráčiek    U - </t>
    </r>
    <r>
      <rPr>
        <b/>
        <i/>
        <sz val="22"/>
        <color rgb="FFFF0000"/>
        <rFont val="Calibri"/>
        <family val="2"/>
        <charset val="238"/>
      </rPr>
      <t>12</t>
    </r>
  </si>
  <si>
    <t>štvrťfinále</t>
  </si>
  <si>
    <t>1set</t>
  </si>
  <si>
    <t>2set</t>
  </si>
  <si>
    <t>SV</t>
  </si>
  <si>
    <t>body</t>
  </si>
  <si>
    <t>semifinále</t>
  </si>
  <si>
    <t>finále</t>
  </si>
  <si>
    <t>o 3.miesto</t>
  </si>
  <si>
    <t>hra 1</t>
  </si>
  <si>
    <t>dráha 1-2</t>
  </si>
  <si>
    <t>hra 5</t>
  </si>
  <si>
    <t>dráha 5-6</t>
  </si>
  <si>
    <t>dráha 2</t>
  </si>
  <si>
    <t>hra 2</t>
  </si>
  <si>
    <t>dráha 3-4</t>
  </si>
  <si>
    <t>1.</t>
  </si>
  <si>
    <t>2.</t>
  </si>
  <si>
    <t>3.</t>
  </si>
  <si>
    <t>dráha 3</t>
  </si>
  <si>
    <t>4.</t>
  </si>
  <si>
    <t>hra 3</t>
  </si>
  <si>
    <t>hra 6</t>
  </si>
  <si>
    <t>hra 4</t>
  </si>
  <si>
    <t>hra 11</t>
  </si>
  <si>
    <t>hra 15</t>
  </si>
  <si>
    <t>dráha 5</t>
  </si>
  <si>
    <t>hra 12</t>
  </si>
  <si>
    <t>hra 13</t>
  </si>
  <si>
    <t>dráhy 1-2</t>
  </si>
  <si>
    <t>hra 16</t>
  </si>
  <si>
    <t>dráha 4</t>
  </si>
  <si>
    <t>hra 14</t>
  </si>
  <si>
    <t>dráhy 3-4</t>
  </si>
  <si>
    <t xml:space="preserve">    Kvalifikácia 80HZ</t>
  </si>
  <si>
    <t>Play-off</t>
  </si>
  <si>
    <t>TKK Trenčín</t>
  </si>
  <si>
    <t>KK Rimavská Sobota</t>
  </si>
  <si>
    <t>FTC KO Fiľakovo</t>
  </si>
  <si>
    <t>ŠKK Trstená Starek</t>
  </si>
  <si>
    <t>KK Tatran Sučany</t>
  </si>
  <si>
    <t>Kováčiková Petra</t>
  </si>
  <si>
    <t>Markusová Katarína</t>
  </si>
  <si>
    <t>Ander Adam</t>
  </si>
  <si>
    <t>Komentová Michaela</t>
  </si>
  <si>
    <t>Čech Šimon</t>
  </si>
  <si>
    <t>Kačák Michal</t>
  </si>
  <si>
    <t>Pekarčíková Tamara</t>
  </si>
  <si>
    <t>Poláček Matúš</t>
  </si>
  <si>
    <t>Benický Martin</t>
  </si>
  <si>
    <t>Jurčiová Michaela</t>
  </si>
  <si>
    <t>Brezovák Kamil</t>
  </si>
  <si>
    <t>Hráči si pred štartom žrebujú čísla dráh</t>
  </si>
  <si>
    <t>Malgot Michael</t>
  </si>
  <si>
    <t>Malgot Matúš</t>
  </si>
  <si>
    <t>Bódiová Linda</t>
  </si>
  <si>
    <t>Víťaz Hra 3 U-12</t>
  </si>
  <si>
    <t xml:space="preserve">Víťaz Hra 11 U-14 </t>
  </si>
  <si>
    <t>Víťaz Hra 13 U-14</t>
  </si>
  <si>
    <t>štvrťfin                     U-12</t>
  </si>
  <si>
    <t>štvrťfin                     U-12          U-14</t>
  </si>
  <si>
    <t>štvrťfin             U-14             semifin            U-12</t>
  </si>
  <si>
    <t>semifin      U-12           U-14</t>
  </si>
  <si>
    <t>o3.mies                    U-12      U-14</t>
  </si>
  <si>
    <t>FINÁLE                          U-12              U-14</t>
  </si>
  <si>
    <t>Prezentácia minimálne 30min. pred štartom</t>
  </si>
  <si>
    <t>o 3. miesto</t>
  </si>
  <si>
    <t xml:space="preserve">     vyhlásenie celkových výsledkov turnaja</t>
  </si>
  <si>
    <t xml:space="preserve">     koniec kvalifikácie</t>
  </si>
  <si>
    <t>Podbrezová</t>
  </si>
  <si>
    <t>Poradie</t>
  </si>
  <si>
    <t>Hráči</t>
  </si>
  <si>
    <t>Klub</t>
  </si>
  <si>
    <t>Plné</t>
  </si>
  <si>
    <t>Dorážka</t>
  </si>
  <si>
    <t>Chyby</t>
  </si>
  <si>
    <t>Spolu</t>
  </si>
  <si>
    <r>
      <t>U</t>
    </r>
    <r>
      <rPr>
        <i/>
        <sz val="9"/>
        <color rgb="FF003366"/>
        <rFont val="Calibri"/>
        <family val="2"/>
        <charset val="238"/>
        <scheme val="minor"/>
      </rPr>
      <t xml:space="preserve"> - kat.</t>
    </r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</si>
  <si>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</si>
  <si>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</si>
  <si>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</si>
  <si>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</si>
  <si>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</si>
  <si>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</si>
  <si>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</si>
  <si>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</si>
  <si>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</si>
  <si>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</si>
  <si>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</si>
  <si>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</si>
  <si>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</si>
  <si>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</si>
  <si>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</si>
  <si>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</si>
  <si>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</si>
  <si>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</si>
  <si>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</si>
  <si>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</si>
  <si>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</si>
  <si>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</si>
  <si>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Bratislava</t>
  </si>
  <si>
    <t>Veľký Šariš</t>
  </si>
  <si>
    <t>Superfinále</t>
  </si>
  <si>
    <t>Tur.b.</t>
  </si>
  <si>
    <t>Kvalif.b.</t>
  </si>
  <si>
    <t>Spolu body</t>
  </si>
  <si>
    <t>27.</t>
  </si>
  <si>
    <t>28.</t>
  </si>
  <si>
    <t>29.</t>
  </si>
  <si>
    <t>30.</t>
  </si>
  <si>
    <r>
      <rPr>
        <b/>
        <i/>
        <sz val="28"/>
        <color rgb="FF993366"/>
        <rFont val="Calibri"/>
        <family val="2"/>
        <charset val="238"/>
        <scheme val="minor"/>
      </rPr>
      <t xml:space="preserve">Pohár </t>
    </r>
    <r>
      <rPr>
        <b/>
        <i/>
        <sz val="28"/>
        <color rgb="FF0000FF"/>
        <rFont val="Calibri"/>
        <family val="2"/>
        <charset val="238"/>
        <scheme val="minor"/>
      </rPr>
      <t xml:space="preserve">Mládeže </t>
    </r>
    <r>
      <rPr>
        <b/>
        <i/>
        <sz val="28"/>
        <color rgb="FF993366"/>
        <rFont val="Calibri"/>
        <family val="2"/>
        <charset val="238"/>
        <scheme val="minor"/>
      </rPr>
      <t>SKoZ</t>
    </r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</si>
  <si>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</si>
  <si>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</si>
  <si>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</si>
  <si>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</si>
  <si>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</si>
  <si>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</si>
  <si>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</si>
  <si>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</si>
  <si>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</si>
  <si>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</si>
  <si>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Vaculčiak Jakub</t>
  </si>
  <si>
    <t>Sahuľ Vladimír</t>
  </si>
  <si>
    <t>KO Žarnovica</t>
  </si>
  <si>
    <t>Zeleňák Filip</t>
  </si>
  <si>
    <t>Klempa Filip</t>
  </si>
  <si>
    <t>Antič Kristoljub</t>
  </si>
  <si>
    <t>Bies Lukáš</t>
  </si>
  <si>
    <t>Gordíková Nina</t>
  </si>
  <si>
    <t>Škodáková Barbora</t>
  </si>
  <si>
    <t>MKK Slovan Galanta</t>
  </si>
  <si>
    <t>Magyarics Viktor</t>
  </si>
  <si>
    <t>Magyarics Lucia</t>
  </si>
  <si>
    <t>KK Sládkovičovo</t>
  </si>
  <si>
    <t>Kosár Konrád</t>
  </si>
  <si>
    <t>Semanová Soňa</t>
  </si>
  <si>
    <t>Kubová Tamara</t>
  </si>
  <si>
    <t>Kuba Maroš</t>
  </si>
  <si>
    <t>ŠK Podbrezová</t>
  </si>
  <si>
    <t>Čiljak Tomáš</t>
  </si>
  <si>
    <t>Fašianková Lucia</t>
  </si>
  <si>
    <t>Maliňáková Viktória</t>
  </si>
  <si>
    <t>Putnoky Jakub</t>
  </si>
  <si>
    <t>dráha 2/3</t>
  </si>
  <si>
    <t>dráha 4/5</t>
  </si>
  <si>
    <r>
      <t>3.</t>
    </r>
    <r>
      <rPr>
        <b/>
        <i/>
        <sz val="18"/>
        <color rgb="FF008080"/>
        <rFont val="Calibri"/>
        <family val="2"/>
        <charset val="238"/>
        <scheme val="minor"/>
      </rPr>
      <t xml:space="preserve">  </t>
    </r>
    <r>
      <rPr>
        <b/>
        <i/>
        <sz val="18"/>
        <color rgb="FF003366"/>
        <rFont val="Calibri"/>
        <family val="2"/>
        <charset val="238"/>
        <scheme val="minor"/>
      </rPr>
      <t xml:space="preserve">turnaj     -     </t>
    </r>
    <r>
      <rPr>
        <b/>
        <i/>
        <sz val="14"/>
        <rFont val="Calibri"/>
        <family val="2"/>
        <charset val="238"/>
        <scheme val="minor"/>
      </rPr>
      <t xml:space="preserve">kvalifikácia   -   </t>
    </r>
    <r>
      <rPr>
        <b/>
        <i/>
        <sz val="18"/>
        <color rgb="FF0000FF"/>
        <rFont val="Calibri"/>
        <family val="2"/>
        <charset val="238"/>
        <scheme val="minor"/>
      </rPr>
      <t>U</t>
    </r>
    <r>
      <rPr>
        <b/>
        <i/>
        <sz val="18"/>
        <color rgb="FF000000"/>
        <rFont val="Calibri"/>
        <family val="2"/>
        <charset val="238"/>
        <scheme val="minor"/>
      </rPr>
      <t>-</t>
    </r>
    <r>
      <rPr>
        <b/>
        <i/>
        <sz val="18"/>
        <color rgb="FF993300"/>
        <rFont val="Calibri"/>
        <family val="2"/>
        <charset val="238"/>
        <scheme val="minor"/>
      </rPr>
      <t>12</t>
    </r>
  </si>
  <si>
    <t>50.</t>
  </si>
  <si>
    <t>49.</t>
  </si>
  <si>
    <t>48.</t>
  </si>
  <si>
    <t>47.</t>
  </si>
  <si>
    <t>46.</t>
  </si>
  <si>
    <t>45.</t>
  </si>
  <si>
    <t>44.</t>
  </si>
  <si>
    <t>43.</t>
  </si>
  <si>
    <t>42.</t>
  </si>
  <si>
    <t>41.</t>
  </si>
  <si>
    <t>Štubendeková Cynthia</t>
  </si>
  <si>
    <t>Novotný Marek</t>
  </si>
  <si>
    <t>Ondruška Sebastián</t>
  </si>
  <si>
    <t>Šavol Šimon</t>
  </si>
  <si>
    <t>KK Pobedim</t>
  </si>
  <si>
    <t>Jurčiová Liliana</t>
  </si>
  <si>
    <t>51.</t>
  </si>
  <si>
    <t>52.</t>
  </si>
  <si>
    <t>53.</t>
  </si>
  <si>
    <t>54.</t>
  </si>
  <si>
    <t>Pohár mládeže - 3.turnaj  16.3.2025 - kolkáreň Podbrezová</t>
  </si>
  <si>
    <t>U-12           U-15</t>
  </si>
  <si>
    <t>Hruška Samuel</t>
  </si>
  <si>
    <t>Marek Martin</t>
  </si>
  <si>
    <t>Luptovčiak Maroš</t>
  </si>
  <si>
    <t>Žiak Patrik</t>
  </si>
  <si>
    <t>Kačániová Karin</t>
  </si>
  <si>
    <t>Wagnerová Veronika</t>
  </si>
  <si>
    <t>U-15</t>
  </si>
  <si>
    <t>Alexander O Hagan</t>
  </si>
  <si>
    <t>Gajdošík Miroslav</t>
  </si>
  <si>
    <t>Gajdošíková Zuzana</t>
  </si>
  <si>
    <t>Kovačiková Petra</t>
  </si>
  <si>
    <t>Markušová Kristína</t>
  </si>
  <si>
    <t>Cabanová Daniela</t>
  </si>
  <si>
    <t>Olšiaková Tamara</t>
  </si>
  <si>
    <t xml:space="preserve">Babicová Lianka </t>
  </si>
  <si>
    <t xml:space="preserve"> Žilík Jakub</t>
  </si>
  <si>
    <t xml:space="preserve">Rohožník Michal </t>
  </si>
  <si>
    <t>Kručko Adrián</t>
  </si>
  <si>
    <t>Dovalová Viktória</t>
  </si>
  <si>
    <t>Kanderová Lenka</t>
  </si>
  <si>
    <t xml:space="preserve">Kosár Konrád </t>
  </si>
  <si>
    <t>Machová Laura</t>
  </si>
  <si>
    <t>Tánczosová Laura</t>
  </si>
  <si>
    <t>Sajkova Kinga</t>
  </si>
  <si>
    <t>Bogdánová Mária</t>
  </si>
  <si>
    <t>Szabo Peter</t>
  </si>
  <si>
    <t>Lucia Magyarics</t>
  </si>
  <si>
    <t>PKŠ Košice - Šemša</t>
  </si>
  <si>
    <t>Harčarík Matúš</t>
  </si>
  <si>
    <t>Šimková Alžbeta</t>
  </si>
  <si>
    <t>Leško Daniel</t>
  </si>
  <si>
    <t>Inter BA</t>
  </si>
  <si>
    <t>Slavoj VŠ</t>
  </si>
  <si>
    <t>U15</t>
  </si>
  <si>
    <t>Haberland David</t>
  </si>
  <si>
    <t>Gašperec Dávid</t>
  </si>
  <si>
    <t>Janík Timotej</t>
  </si>
  <si>
    <t>Kavuljaková Eliška</t>
  </si>
  <si>
    <t>Smitková Vanesa</t>
  </si>
  <si>
    <t>Štipta Matej</t>
  </si>
  <si>
    <t>Malíčková Martina</t>
  </si>
  <si>
    <t>Madacki Tibor</t>
  </si>
  <si>
    <t>Kapala Oliver</t>
  </si>
  <si>
    <t>Lepáčková Timea</t>
  </si>
  <si>
    <t>Benkö Bianca Monica</t>
  </si>
  <si>
    <t>Benko Martin</t>
  </si>
  <si>
    <t>Vakoš Filip</t>
  </si>
  <si>
    <t>Slovan Duslo Šaľa</t>
  </si>
  <si>
    <t>Ifková Liliana</t>
  </si>
  <si>
    <t>Labošová Simona</t>
  </si>
  <si>
    <t>Magalová Timea</t>
  </si>
  <si>
    <t>Talábová Eliška</t>
  </si>
  <si>
    <t>Flaskova Ema</t>
  </si>
  <si>
    <t>Kovacsova Petra</t>
  </si>
  <si>
    <t>KKZ Hlohovec</t>
  </si>
  <si>
    <t>TJ Rakovice</t>
  </si>
  <si>
    <t>Petro Matej</t>
  </si>
  <si>
    <t>Sudorova Timea</t>
  </si>
  <si>
    <t>Szombathova Laura</t>
  </si>
  <si>
    <t>Hupko Richard</t>
  </si>
  <si>
    <t xml:space="preserve">Kubíček Michal </t>
  </si>
  <si>
    <t>reserve</t>
  </si>
  <si>
    <t>ŠK Modranka</t>
  </si>
  <si>
    <t>Košice</t>
  </si>
  <si>
    <t>Žarnovica</t>
  </si>
  <si>
    <t>Trstená</t>
  </si>
  <si>
    <t xml:space="preserve">Kuba Maroš </t>
  </si>
  <si>
    <t>Pobedim</t>
  </si>
  <si>
    <t>Varga Áron</t>
  </si>
  <si>
    <t>Zlaté Klasy</t>
  </si>
  <si>
    <t>Sládkovičovo</t>
  </si>
  <si>
    <t>Mikóczy Mark</t>
  </si>
  <si>
    <t>Ifková Lucia</t>
  </si>
  <si>
    <t>Hlohovec</t>
  </si>
  <si>
    <t>Zvolenský Jakub</t>
  </si>
  <si>
    <t>Maroň Matias</t>
  </si>
  <si>
    <t>Stará Turá</t>
  </si>
  <si>
    <t>Rohožnik Michal</t>
  </si>
  <si>
    <t>Rimavská Sobota</t>
  </si>
  <si>
    <t>Fiľakovo</t>
  </si>
  <si>
    <t>Ščipta Matej</t>
  </si>
  <si>
    <t>Galanta</t>
  </si>
  <si>
    <t>Harčarík Marek</t>
  </si>
  <si>
    <t>Inter</t>
  </si>
  <si>
    <r>
      <t>Pohár</t>
    </r>
    <r>
      <rPr>
        <b/>
        <i/>
        <sz val="22"/>
        <color rgb="FF339966"/>
        <rFont val="Calibri"/>
        <family val="2"/>
        <charset val="238"/>
        <scheme val="minor"/>
      </rPr>
      <t xml:space="preserve">MLÁDEŽE </t>
    </r>
    <r>
      <rPr>
        <b/>
        <i/>
        <sz val="22"/>
        <color rgb="FF0000FF"/>
        <rFont val="Calibri"/>
        <family val="2"/>
        <charset val="238"/>
        <scheme val="minor"/>
      </rPr>
      <t>U</t>
    </r>
    <r>
      <rPr>
        <b/>
        <i/>
        <sz val="22"/>
        <color rgb="FF000000"/>
        <rFont val="Calibri"/>
        <family val="2"/>
        <charset val="238"/>
        <scheme val="minor"/>
      </rPr>
      <t>-</t>
    </r>
    <r>
      <rPr>
        <b/>
        <i/>
        <sz val="22"/>
        <color rgb="FFFF0000"/>
        <rFont val="Calibri"/>
        <family val="2"/>
        <charset val="238"/>
        <scheme val="minor"/>
      </rPr>
      <t>12</t>
    </r>
    <r>
      <rPr>
        <b/>
        <i/>
        <sz val="22"/>
        <color rgb="FF993300"/>
        <rFont val="Calibri"/>
        <family val="2"/>
        <charset val="238"/>
        <scheme val="minor"/>
      </rPr>
      <t xml:space="preserve"> </t>
    </r>
    <r>
      <rPr>
        <b/>
        <i/>
        <sz val="22"/>
        <color rgb="FF800080"/>
        <rFont val="Calibri"/>
        <family val="2"/>
        <charset val="238"/>
        <scheme val="minor"/>
      </rPr>
      <t>SKoZ</t>
    </r>
    <r>
      <rPr>
        <b/>
        <i/>
        <sz val="22"/>
        <rFont val="Calibri"/>
        <family val="2"/>
        <charset val="238"/>
        <scheme val="minor"/>
      </rPr>
      <t xml:space="preserve"> - </t>
    </r>
    <r>
      <rPr>
        <b/>
        <i/>
        <sz val="22"/>
        <color rgb="FF993300"/>
        <rFont val="Calibri"/>
        <family val="2"/>
        <charset val="238"/>
        <scheme val="minor"/>
      </rPr>
      <t>2024-2025</t>
    </r>
  </si>
  <si>
    <t>Sučany</t>
  </si>
  <si>
    <t>Trenčín</t>
  </si>
  <si>
    <t>O'Hagan Alexander</t>
  </si>
  <si>
    <t>Modranka</t>
  </si>
  <si>
    <t>Kavuliaková Eliška</t>
  </si>
  <si>
    <t>Fašiangová Lucia</t>
  </si>
  <si>
    <t xml:space="preserve">Kubalec Matej </t>
  </si>
  <si>
    <t xml:space="preserve">Sajková Kinga </t>
  </si>
  <si>
    <t xml:space="preserve">Dovalová Viktória </t>
  </si>
  <si>
    <t>Sklenařik Ľubomír</t>
  </si>
  <si>
    <t>Lampert Ondrej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</si>
  <si>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</si>
  <si>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</si>
  <si>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</si>
  <si>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</si>
  <si>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</si>
  <si>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</si>
  <si>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</si>
  <si>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</si>
  <si>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</si>
  <si>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</si>
  <si>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</si>
  <si>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TJ Slavoj V.Šariš</t>
  </si>
  <si>
    <t>Šala</t>
  </si>
  <si>
    <t>Rakovice</t>
  </si>
  <si>
    <t>O Hagan Alexander</t>
  </si>
  <si>
    <r>
      <t>3.</t>
    </r>
    <r>
      <rPr>
        <b/>
        <i/>
        <sz val="18"/>
        <color rgb="FF008080"/>
        <rFont val="Calibri"/>
        <family val="2"/>
        <charset val="238"/>
        <scheme val="minor"/>
      </rPr>
      <t xml:space="preserve">  </t>
    </r>
    <r>
      <rPr>
        <b/>
        <i/>
        <sz val="18"/>
        <color rgb="FF003366"/>
        <rFont val="Calibri"/>
        <family val="2"/>
        <charset val="238"/>
        <scheme val="minor"/>
      </rPr>
      <t xml:space="preserve">turnaj     -     </t>
    </r>
    <r>
      <rPr>
        <b/>
        <i/>
        <sz val="14"/>
        <rFont val="Calibri"/>
        <family val="2"/>
        <charset val="238"/>
        <scheme val="minor"/>
      </rPr>
      <t xml:space="preserve">kvalifikácia   -   </t>
    </r>
    <r>
      <rPr>
        <b/>
        <i/>
        <sz val="18"/>
        <color rgb="FF0000FF"/>
        <rFont val="Calibri"/>
        <family val="2"/>
        <charset val="238"/>
        <scheme val="minor"/>
      </rPr>
      <t>U</t>
    </r>
    <r>
      <rPr>
        <b/>
        <i/>
        <sz val="18"/>
        <color rgb="FF000000"/>
        <rFont val="Calibri"/>
        <family val="2"/>
        <charset val="238"/>
        <scheme val="minor"/>
      </rPr>
      <t>-</t>
    </r>
    <r>
      <rPr>
        <b/>
        <i/>
        <sz val="18"/>
        <color rgb="FF993300"/>
        <rFont val="Calibri"/>
        <family val="2"/>
        <charset val="238"/>
        <scheme val="minor"/>
      </rPr>
      <t>15</t>
    </r>
  </si>
  <si>
    <r>
      <t>Pohár</t>
    </r>
    <r>
      <rPr>
        <b/>
        <i/>
        <sz val="22"/>
        <color rgb="FF339966"/>
        <rFont val="Calibri"/>
        <family val="2"/>
        <charset val="238"/>
        <scheme val="minor"/>
      </rPr>
      <t xml:space="preserve">MLÁDEŽE </t>
    </r>
    <r>
      <rPr>
        <b/>
        <i/>
        <sz val="22"/>
        <color rgb="FF0000FF"/>
        <rFont val="Calibri"/>
        <family val="2"/>
        <charset val="238"/>
        <scheme val="minor"/>
      </rPr>
      <t>U</t>
    </r>
    <r>
      <rPr>
        <b/>
        <i/>
        <sz val="22"/>
        <color rgb="FF000000"/>
        <rFont val="Calibri"/>
        <family val="2"/>
        <charset val="238"/>
        <scheme val="minor"/>
      </rPr>
      <t>-</t>
    </r>
    <r>
      <rPr>
        <b/>
        <i/>
        <sz val="22"/>
        <color rgb="FFFF0000"/>
        <rFont val="Calibri"/>
        <family val="2"/>
        <charset val="238"/>
        <scheme val="minor"/>
      </rPr>
      <t>15</t>
    </r>
    <r>
      <rPr>
        <b/>
        <i/>
        <sz val="22"/>
        <color rgb="FF993300"/>
        <rFont val="Calibri"/>
        <family val="2"/>
        <charset val="238"/>
        <scheme val="minor"/>
      </rPr>
      <t xml:space="preserve"> </t>
    </r>
    <r>
      <rPr>
        <b/>
        <i/>
        <sz val="22"/>
        <color rgb="FF800080"/>
        <rFont val="Calibri"/>
        <family val="2"/>
        <charset val="238"/>
        <scheme val="minor"/>
      </rPr>
      <t>SKoZ</t>
    </r>
    <r>
      <rPr>
        <b/>
        <i/>
        <sz val="22"/>
        <rFont val="Calibri"/>
        <family val="2"/>
        <charset val="238"/>
        <scheme val="minor"/>
      </rPr>
      <t xml:space="preserve"> - </t>
    </r>
    <r>
      <rPr>
        <b/>
        <i/>
        <sz val="22"/>
        <color rgb="FF993300"/>
        <rFont val="Calibri"/>
        <family val="2"/>
        <charset val="238"/>
        <scheme val="minor"/>
      </rPr>
      <t>2024-2025</t>
    </r>
  </si>
  <si>
    <r>
      <t xml:space="preserve">Pavúk šprintu </t>
    </r>
    <r>
      <rPr>
        <b/>
        <i/>
        <sz val="22"/>
        <color rgb="FF993300"/>
        <rFont val="Calibri"/>
        <family val="2"/>
        <charset val="238"/>
      </rPr>
      <t>8</t>
    </r>
    <r>
      <rPr>
        <b/>
        <i/>
        <sz val="22"/>
        <color rgb="FF000000"/>
        <rFont val="Calibri"/>
        <family val="2"/>
        <charset val="238"/>
      </rPr>
      <t xml:space="preserve"> hráčov / hráčiek    U - </t>
    </r>
    <r>
      <rPr>
        <b/>
        <i/>
        <sz val="22"/>
        <color rgb="FFFF0000"/>
        <rFont val="Calibri"/>
        <family val="2"/>
        <charset val="238"/>
      </rPr>
      <t>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</si>
</sst>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2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sz val="12"/>
      <color theme="9" tint="-0.499984740745262"/>
      <name val="Arial"/>
      <family val="2"/>
      <charset val="238"/>
    </font>
    <font>
      <b/>
      <i/>
      <sz val="12"/>
      <color theme="7" tint="-0.249977111117893"/>
      <name val="Arial"/>
      <family val="2"/>
      <charset val="238"/>
    </font>
    <font>
      <b/>
      <i/>
      <sz val="12"/>
      <color rgb="FFFF33CC"/>
      <name val="Arial"/>
      <family val="2"/>
      <charset val="238"/>
    </font>
    <font>
      <b/>
      <i/>
      <sz val="12"/>
      <color rgb="FF0066FF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22"/>
      <color rgb="FF000000"/>
      <name val="Calibri"/>
      <family val="2"/>
      <charset val="238"/>
    </font>
    <font>
      <b/>
      <i/>
      <sz val="22"/>
      <color rgb="FF993300"/>
      <name val="Calibri"/>
      <family val="2"/>
      <charset val="238"/>
    </font>
    <font>
      <b/>
      <i/>
      <sz val="22"/>
      <color rgb="FFFF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i/>
      <sz val="14"/>
      <name val="Calibri"/>
      <family val="2"/>
      <charset val="238"/>
    </font>
    <font>
      <sz val="14"/>
      <name val="Calibri"/>
      <family val="2"/>
      <charset val="238"/>
    </font>
    <font>
      <b/>
      <i/>
      <sz val="18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b/>
      <i/>
      <sz val="18"/>
      <color rgb="FFFF0000"/>
      <name val="Calibri"/>
      <family val="2"/>
      <charset val="238"/>
    </font>
    <font>
      <b/>
      <i/>
      <sz val="18"/>
      <color rgb="FF548235"/>
      <name val="Calibri"/>
      <family val="2"/>
      <charset val="238"/>
    </font>
    <font>
      <b/>
      <i/>
      <sz val="18"/>
      <color rgb="FF0070C0"/>
      <name val="Calibri"/>
      <family val="2"/>
      <charset val="238"/>
    </font>
    <font>
      <b/>
      <i/>
      <sz val="16"/>
      <name val="Calibri"/>
      <family val="2"/>
      <charset val="238"/>
    </font>
    <font>
      <sz val="16"/>
      <name val="Calibri"/>
      <family val="2"/>
      <charset val="238"/>
    </font>
    <font>
      <b/>
      <i/>
      <sz val="18"/>
      <color rgb="FF000000"/>
      <name val="Calibri"/>
      <family val="2"/>
      <charset val="238"/>
    </font>
    <font>
      <b/>
      <i/>
      <sz val="12"/>
      <color rgb="FFFF0000"/>
      <name val="Arial"/>
      <family val="2"/>
      <charset val="238"/>
    </font>
    <font>
      <b/>
      <i/>
      <sz val="12"/>
      <color rgb="FF7030A0"/>
      <name val="Arial"/>
      <family val="2"/>
      <charset val="238"/>
    </font>
    <font>
      <i/>
      <sz val="12"/>
      <color rgb="FFFF33CC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20"/>
      <color rgb="FFFF33CC"/>
      <name val="Calibri"/>
      <family val="2"/>
      <charset val="238"/>
    </font>
    <font>
      <sz val="11"/>
      <color rgb="FFFF33CC"/>
      <name val="Calibri"/>
      <family val="2"/>
      <charset val="238"/>
    </font>
    <font>
      <b/>
      <sz val="16"/>
      <color rgb="FFFF33CC"/>
      <name val="Calibri"/>
      <family val="2"/>
      <charset val="238"/>
    </font>
    <font>
      <b/>
      <sz val="20"/>
      <color rgb="FF0066FF"/>
      <name val="Calibri"/>
      <family val="2"/>
      <charset val="238"/>
    </font>
    <font>
      <sz val="11"/>
      <color rgb="FF0066FF"/>
      <name val="Calibri"/>
      <family val="2"/>
      <charset val="238"/>
    </font>
    <font>
      <b/>
      <sz val="16"/>
      <color rgb="FF0066FF"/>
      <name val="Calibri"/>
      <family val="2"/>
      <charset val="238"/>
    </font>
    <font>
      <b/>
      <sz val="16"/>
      <color theme="9" tint="-0.499984740745262"/>
      <name val="Calibri"/>
      <family val="2"/>
      <charset val="238"/>
    </font>
    <font>
      <sz val="11"/>
      <color theme="9" tint="-0.499984740745262"/>
      <name val="Calibri"/>
      <family val="2"/>
      <charset val="238"/>
    </font>
    <font>
      <b/>
      <sz val="16"/>
      <color theme="7" tint="-0.249977111117893"/>
      <name val="Calibri"/>
      <family val="2"/>
      <charset val="238"/>
    </font>
    <font>
      <sz val="11"/>
      <color theme="7" tint="-0.249977111117893"/>
      <name val="Calibri"/>
      <family val="2"/>
      <charset val="238"/>
    </font>
    <font>
      <i/>
      <sz val="12"/>
      <color rgb="FF0066FF"/>
      <name val="Arial"/>
      <family val="2"/>
      <charset val="238"/>
    </font>
    <font>
      <b/>
      <sz val="20"/>
      <color theme="9" tint="-0.499984740745262"/>
      <name val="Calibri"/>
      <family val="2"/>
      <charset val="238"/>
    </font>
    <font>
      <i/>
      <sz val="12"/>
      <color theme="9" tint="-0.499984740745262"/>
      <name val="Arial"/>
      <family val="2"/>
      <charset val="238"/>
    </font>
    <font>
      <b/>
      <sz val="20"/>
      <color theme="7" tint="-0.249977111117893"/>
      <name val="Calibri"/>
      <family val="2"/>
      <charset val="238"/>
    </font>
    <font>
      <i/>
      <sz val="12"/>
      <color theme="7" tint="-0.249977111117893"/>
      <name val="Arial"/>
      <family val="2"/>
      <charset val="238"/>
    </font>
    <font>
      <b/>
      <i/>
      <sz val="28"/>
      <color rgb="FFFF0000"/>
      <name val="Calibri"/>
      <family val="2"/>
      <charset val="238"/>
      <scheme val="minor"/>
    </font>
    <font>
      <b/>
      <i/>
      <sz val="28"/>
      <color rgb="FF993366"/>
      <name val="Calibri"/>
      <family val="2"/>
      <charset val="238"/>
      <scheme val="minor"/>
    </font>
    <font>
      <b/>
      <i/>
      <sz val="28"/>
      <color rgb="FF0000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22"/>
      <color rgb="FFFF00FF"/>
      <name val="Calibri"/>
      <family val="2"/>
      <charset val="238"/>
      <scheme val="minor"/>
    </font>
    <font>
      <b/>
      <i/>
      <sz val="18"/>
      <color rgb="FF008080"/>
      <name val="Calibri"/>
      <family val="2"/>
      <charset val="238"/>
      <scheme val="minor"/>
    </font>
    <font>
      <b/>
      <i/>
      <sz val="18"/>
      <color rgb="FF00336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8"/>
      <color rgb="FF0000FF"/>
      <name val="Calibri"/>
      <family val="2"/>
      <charset val="238"/>
      <scheme val="minor"/>
    </font>
    <font>
      <b/>
      <i/>
      <sz val="18"/>
      <color rgb="FF000000"/>
      <name val="Calibri"/>
      <family val="2"/>
      <charset val="238"/>
      <scheme val="minor"/>
    </font>
    <font>
      <b/>
      <i/>
      <sz val="18"/>
      <color rgb="FF993300"/>
      <name val="Calibri"/>
      <family val="2"/>
      <charset val="238"/>
      <scheme val="minor"/>
    </font>
    <font>
      <b/>
      <i/>
      <sz val="18"/>
      <color rgb="FFCC6600"/>
      <name val="Calibri"/>
      <family val="2"/>
      <charset val="238"/>
      <scheme val="minor"/>
    </font>
    <font>
      <b/>
      <i/>
      <sz val="18"/>
      <color rgb="FF008000"/>
      <name val="Calibri"/>
      <family val="2"/>
      <charset val="238"/>
      <scheme val="minor"/>
    </font>
    <font>
      <i/>
      <sz val="9"/>
      <color rgb="FF00206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i/>
      <sz val="9"/>
      <color rgb="FF003366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b/>
      <i/>
      <sz val="14"/>
      <color rgb="FF002060"/>
      <name val="Calibri"/>
      <family val="2"/>
      <charset val="238"/>
      <scheme val="minor"/>
    </font>
    <font>
      <b/>
      <i/>
      <sz val="10"/>
      <color rgb="FF60497A"/>
      <name val="Calibri"/>
      <family val="2"/>
      <charset val="238"/>
      <scheme val="minor"/>
    </font>
    <font>
      <i/>
      <sz val="14"/>
      <color rgb="FF974706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22"/>
      <color rgb="FF800080"/>
      <name val="Calibri"/>
      <family val="2"/>
      <charset val="238"/>
      <scheme val="minor"/>
    </font>
    <font>
      <b/>
      <i/>
      <sz val="22"/>
      <color rgb="FF339966"/>
      <name val="Calibri"/>
      <family val="2"/>
      <charset val="238"/>
      <scheme val="minor"/>
    </font>
    <font>
      <b/>
      <i/>
      <sz val="22"/>
      <color rgb="FF0000FF"/>
      <name val="Calibri"/>
      <family val="2"/>
      <charset val="238"/>
      <scheme val="minor"/>
    </font>
    <font>
      <b/>
      <i/>
      <sz val="22"/>
      <color rgb="FF000000"/>
      <name val="Calibri"/>
      <family val="2"/>
      <charset val="238"/>
      <scheme val="minor"/>
    </font>
    <font>
      <b/>
      <i/>
      <sz val="22"/>
      <color rgb="FFFF0000"/>
      <name val="Calibri"/>
      <family val="2"/>
      <charset val="238"/>
      <scheme val="minor"/>
    </font>
    <font>
      <b/>
      <i/>
      <sz val="22"/>
      <color rgb="FF993300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b/>
      <i/>
      <sz val="14"/>
      <color rgb="FF000000"/>
      <name val="Calibri"/>
      <family val="2"/>
      <charset val="238"/>
      <scheme val="minor"/>
    </font>
    <font>
      <b/>
      <i/>
      <sz val="14"/>
      <color rgb="FFC00000"/>
      <name val="Calibri"/>
      <family val="2"/>
      <charset val="238"/>
      <scheme val="minor"/>
    </font>
    <font>
      <i/>
      <sz val="16"/>
      <color rgb="FF974706"/>
      <name val="Calibri"/>
      <family val="2"/>
      <charset val="238"/>
      <scheme val="minor"/>
    </font>
    <font>
      <b/>
      <sz val="16"/>
      <color rgb="FF0066FF"/>
      <name val="Calibri"/>
      <family val="2"/>
      <charset val="238"/>
      <scheme val="minor"/>
    </font>
    <font>
      <i/>
      <sz val="14"/>
      <color theme="5" tint="-0.249977111117893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b/>
      <i/>
      <sz val="12"/>
      <color rgb="FF00B050"/>
      <name val="Calibri"/>
      <family val="2"/>
      <charset val="238"/>
      <scheme val="minor"/>
    </font>
    <font>
      <b/>
      <i/>
      <sz val="14"/>
      <color rgb="FF002060"/>
      <name val="Calibri"/>
      <family val="2"/>
      <charset val="238"/>
    </font>
    <font>
      <b/>
      <i/>
      <sz val="10"/>
      <color rgb="FF60497A"/>
      <name val="Calibri"/>
      <family val="2"/>
      <charset val="238"/>
    </font>
    <font>
      <i/>
      <sz val="14"/>
      <color rgb="FF974706"/>
      <name val="Calibri"/>
      <family val="2"/>
      <charset val="238"/>
    </font>
    <font>
      <i/>
      <sz val="16"/>
      <color rgb="FF974706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AEEF3"/>
        <bgColor rgb="FFEBF1DE"/>
      </patternFill>
    </fill>
    <fill>
      <patternFill patternType="solid">
        <fgColor rgb="FFF2F2F2"/>
        <bgColor rgb="FFFAF1F0"/>
      </patternFill>
    </fill>
    <fill>
      <patternFill patternType="solid">
        <fgColor rgb="FFFAF1F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EBF1DE"/>
        <bgColor rgb="FF000000"/>
      </patternFill>
    </fill>
    <fill>
      <patternFill patternType="solid">
        <fgColor rgb="FFFBF6B3"/>
        <bgColor rgb="FF000000"/>
      </patternFill>
    </fill>
  </fills>
  <borders count="1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double">
        <color rgb="FFFF0000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/>
      <right style="medium">
        <color indexed="64"/>
      </right>
      <top/>
      <bottom style="double">
        <color rgb="FFFF000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rgb="FF000000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rgb="FFFF0000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FF0000"/>
      </top>
      <bottom/>
      <diagonal/>
    </border>
    <border>
      <left/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/>
      <top style="double">
        <color rgb="FFFF000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rgb="FFFF0000"/>
      </bottom>
      <diagonal/>
    </border>
    <border>
      <left style="hair">
        <color indexed="64"/>
      </left>
      <right/>
      <top style="double">
        <color rgb="FFFF0000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rgb="FFFF0000"/>
      </bottom>
      <diagonal/>
    </border>
    <border>
      <left/>
      <right style="hair">
        <color indexed="64"/>
      </right>
      <top style="double">
        <color rgb="FFFF0000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thin">
        <color indexed="64"/>
      </right>
      <top style="hair">
        <color indexed="64"/>
      </top>
      <bottom style="double">
        <color rgb="FFFF0000"/>
      </bottom>
      <diagonal/>
    </border>
    <border>
      <left/>
      <right style="medium">
        <color indexed="64"/>
      </right>
      <top style="hair">
        <color rgb="FF000000"/>
      </top>
      <bottom style="double">
        <color rgb="FFFF000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rgb="FFFF5050"/>
      </bottom>
      <diagonal/>
    </border>
    <border>
      <left style="hair">
        <color indexed="64"/>
      </left>
      <right/>
      <top style="hair">
        <color indexed="64"/>
      </top>
      <bottom style="double">
        <color rgb="FFFF5050"/>
      </bottom>
      <diagonal/>
    </border>
    <border>
      <left/>
      <right style="thin">
        <color indexed="64"/>
      </right>
      <top style="hair">
        <color indexed="64"/>
      </top>
      <bottom style="double">
        <color rgb="FFFF5050"/>
      </bottom>
      <diagonal/>
    </border>
    <border>
      <left style="thin">
        <color indexed="64"/>
      </left>
      <right/>
      <top/>
      <bottom style="double">
        <color rgb="FFFF5050"/>
      </bottom>
      <diagonal/>
    </border>
    <border>
      <left/>
      <right style="thin">
        <color indexed="64"/>
      </right>
      <top/>
      <bottom style="double">
        <color rgb="FFFF5050"/>
      </bottom>
      <diagonal/>
    </border>
    <border>
      <left/>
      <right style="medium">
        <color indexed="64"/>
      </right>
      <top style="hair">
        <color rgb="FF000000"/>
      </top>
      <bottom style="double">
        <color rgb="FFFF505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rgb="FFFF505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rgb="FFFF5050"/>
      </bottom>
      <diagonal/>
    </border>
    <border>
      <left/>
      <right style="medium">
        <color indexed="64"/>
      </right>
      <top style="hair">
        <color indexed="64"/>
      </top>
      <bottom style="double">
        <color rgb="FFFF5050"/>
      </bottom>
      <diagonal/>
    </border>
    <border>
      <left/>
      <right/>
      <top style="hair">
        <color indexed="64"/>
      </top>
      <bottom style="double">
        <color rgb="FFFF5050"/>
      </bottom>
      <diagonal/>
    </border>
    <border>
      <left/>
      <right style="hair">
        <color indexed="64"/>
      </right>
      <top style="hair">
        <color indexed="64"/>
      </top>
      <bottom style="double">
        <color rgb="FFFF5050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0" fontId="14" fillId="0" borderId="0"/>
  </cellStyleXfs>
  <cellXfs count="381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4" xfId="0" applyBorder="1"/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20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4" fillId="0" borderId="0" xfId="1"/>
    <xf numFmtId="0" fontId="14" fillId="0" borderId="0" xfId="1" applyAlignment="1">
      <alignment horizontal="center"/>
    </xf>
    <xf numFmtId="0" fontId="18" fillId="10" borderId="11" xfId="1" applyFont="1" applyFill="1" applyBorder="1" applyAlignment="1">
      <alignment horizontal="center" vertical="center"/>
    </xf>
    <xf numFmtId="0" fontId="19" fillId="0" borderId="2" xfId="1" applyFont="1" applyBorder="1" applyAlignment="1" applyProtection="1">
      <alignment horizontal="center" vertical="center"/>
      <protection locked="0"/>
    </xf>
    <xf numFmtId="0" fontId="20" fillId="0" borderId="12" xfId="1" applyFont="1" applyBorder="1" applyAlignment="1" applyProtection="1">
      <alignment horizontal="center" vertical="center"/>
      <protection locked="0"/>
    </xf>
    <xf numFmtId="0" fontId="20" fillId="0" borderId="11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2" xfId="1" applyFont="1" applyBorder="1" applyAlignment="1" applyProtection="1">
      <alignment horizontal="center" vertical="center"/>
      <protection locked="0"/>
    </xf>
    <xf numFmtId="0" fontId="14" fillId="0" borderId="0" xfId="1" applyAlignment="1">
      <alignment vertical="top"/>
    </xf>
    <xf numFmtId="0" fontId="14" fillId="11" borderId="9" xfId="1" applyFill="1" applyBorder="1"/>
    <xf numFmtId="0" fontId="14" fillId="11" borderId="0" xfId="1" applyFill="1"/>
    <xf numFmtId="0" fontId="14" fillId="11" borderId="7" xfId="1" applyFill="1" applyBorder="1"/>
    <xf numFmtId="0" fontId="14" fillId="0" borderId="13" xfId="1" applyBorder="1"/>
    <xf numFmtId="0" fontId="18" fillId="11" borderId="13" xfId="1" applyFont="1" applyFill="1" applyBorder="1" applyAlignment="1">
      <alignment horizontal="center" vertical="center"/>
    </xf>
    <xf numFmtId="0" fontId="14" fillId="11" borderId="13" xfId="1" applyFill="1" applyBorder="1"/>
    <xf numFmtId="0" fontId="14" fillId="11" borderId="5" xfId="1" applyFill="1" applyBorder="1"/>
    <xf numFmtId="0" fontId="14" fillId="0" borderId="1" xfId="1" applyBorder="1"/>
    <xf numFmtId="0" fontId="18" fillId="10" borderId="4" xfId="1" applyFont="1" applyFill="1" applyBorder="1" applyAlignment="1">
      <alignment horizontal="center" vertical="center"/>
    </xf>
    <xf numFmtId="0" fontId="20" fillId="0" borderId="5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0" fontId="18" fillId="0" borderId="0" xfId="1" applyFont="1" applyAlignment="1">
      <alignment horizontal="center" vertical="center"/>
    </xf>
    <xf numFmtId="0" fontId="14" fillId="0" borderId="5" xfId="1" applyBorder="1"/>
    <xf numFmtId="0" fontId="23" fillId="12" borderId="11" xfId="1" applyFont="1" applyFill="1" applyBorder="1" applyAlignment="1" applyProtection="1">
      <alignment horizontal="center" vertical="center"/>
      <protection locked="0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24" fillId="12" borderId="11" xfId="1" applyFont="1" applyFill="1" applyBorder="1" applyAlignment="1" applyProtection="1">
      <alignment horizontal="center" vertical="center"/>
      <protection locked="0"/>
    </xf>
    <xf numFmtId="0" fontId="25" fillId="12" borderId="11" xfId="1" applyFont="1" applyFill="1" applyBorder="1" applyAlignment="1" applyProtection="1">
      <alignment horizontal="center" vertical="center"/>
      <protection locked="0"/>
    </xf>
    <xf numFmtId="0" fontId="26" fillId="0" borderId="2" xfId="1" applyFont="1" applyBorder="1" applyAlignment="1" applyProtection="1">
      <alignment horizontal="center" vertical="center"/>
      <protection locked="0"/>
    </xf>
    <xf numFmtId="0" fontId="27" fillId="0" borderId="12" xfId="1" applyFont="1" applyBorder="1" applyAlignment="1" applyProtection="1">
      <alignment horizontal="center" vertical="center"/>
      <protection locked="0"/>
    </xf>
    <xf numFmtId="0" fontId="27" fillId="0" borderId="11" xfId="1" applyFont="1" applyBorder="1" applyAlignment="1" applyProtection="1">
      <alignment horizontal="center" vertical="center"/>
      <protection locked="0"/>
    </xf>
    <xf numFmtId="0" fontId="27" fillId="0" borderId="2" xfId="1" applyFont="1" applyBorder="1" applyAlignment="1" applyProtection="1">
      <alignment horizontal="center" vertical="center"/>
      <protection locked="0"/>
    </xf>
    <xf numFmtId="0" fontId="28" fillId="12" borderId="11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13" borderId="15" xfId="0" applyFont="1" applyFill="1" applyBorder="1" applyAlignment="1">
      <alignment horizontal="center" vertical="center"/>
    </xf>
    <xf numFmtId="0" fontId="4" fillId="13" borderId="5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3" fillId="11" borderId="0" xfId="1" applyFont="1" applyFill="1" applyAlignment="1">
      <alignment horizontal="center" vertical="center"/>
    </xf>
    <xf numFmtId="0" fontId="34" fillId="11" borderId="0" xfId="1" applyFont="1" applyFill="1"/>
    <xf numFmtId="0" fontId="35" fillId="11" borderId="0" xfId="1" applyFont="1" applyFill="1" applyAlignment="1">
      <alignment horizontal="center" vertical="center"/>
    </xf>
    <xf numFmtId="0" fontId="36" fillId="11" borderId="0" xfId="1" applyFont="1" applyFill="1" applyAlignment="1">
      <alignment horizontal="center" vertical="center"/>
    </xf>
    <xf numFmtId="0" fontId="37" fillId="11" borderId="0" xfId="1" applyFont="1" applyFill="1"/>
    <xf numFmtId="0" fontId="38" fillId="11" borderId="0" xfId="1" applyFont="1" applyFill="1" applyAlignment="1">
      <alignment horizontal="center" vertical="center"/>
    </xf>
    <xf numFmtId="0" fontId="39" fillId="11" borderId="0" xfId="1" applyFont="1" applyFill="1" applyAlignment="1">
      <alignment horizontal="center" vertical="center"/>
    </xf>
    <xf numFmtId="0" fontId="40" fillId="11" borderId="0" xfId="1" applyFont="1" applyFill="1"/>
    <xf numFmtId="0" fontId="41" fillId="11" borderId="0" xfId="1" applyFont="1" applyFill="1" applyAlignment="1">
      <alignment horizontal="center" vertical="center"/>
    </xf>
    <xf numFmtId="0" fontId="42" fillId="11" borderId="0" xfId="1" applyFont="1" applyFill="1"/>
    <xf numFmtId="0" fontId="43" fillId="0" borderId="1" xfId="0" applyFont="1" applyBorder="1" applyAlignment="1">
      <alignment horizontal="center" vertical="center"/>
    </xf>
    <xf numFmtId="0" fontId="44" fillId="11" borderId="0" xfId="1" applyFont="1" applyFill="1" applyAlignment="1">
      <alignment horizontal="center" vertical="center"/>
    </xf>
    <xf numFmtId="0" fontId="45" fillId="0" borderId="1" xfId="0" applyFont="1" applyBorder="1" applyAlignment="1">
      <alignment horizontal="center" vertical="center" shrinkToFit="1"/>
    </xf>
    <xf numFmtId="0" fontId="46" fillId="11" borderId="0" xfId="1" applyFont="1" applyFill="1" applyAlignment="1">
      <alignment horizontal="center" vertical="center"/>
    </xf>
    <xf numFmtId="0" fontId="47" fillId="0" borderId="1" xfId="0" applyFont="1" applyBorder="1" applyAlignment="1">
      <alignment horizontal="center" vertical="center" shrinkToFit="1"/>
    </xf>
    <xf numFmtId="0" fontId="22" fillId="14" borderId="6" xfId="1" applyFont="1" applyFill="1" applyBorder="1" applyAlignment="1" applyProtection="1">
      <alignment horizontal="center" vertical="center"/>
      <protection locked="0"/>
    </xf>
    <xf numFmtId="0" fontId="22" fillId="14" borderId="4" xfId="1" applyFont="1" applyFill="1" applyBorder="1" applyAlignment="1" applyProtection="1">
      <alignment horizontal="center" vertical="center"/>
      <protection locked="0"/>
    </xf>
    <xf numFmtId="0" fontId="51" fillId="0" borderId="0" xfId="0" applyFont="1"/>
    <xf numFmtId="0" fontId="51" fillId="0" borderId="0" xfId="0" applyFont="1" applyAlignment="1">
      <alignment horizontal="center"/>
    </xf>
    <xf numFmtId="0" fontId="57" fillId="0" borderId="0" xfId="0" applyFont="1" applyAlignment="1">
      <alignment vertical="center" shrinkToFit="1"/>
    </xf>
    <xf numFmtId="0" fontId="51" fillId="0" borderId="0" xfId="0" applyFont="1" applyAlignment="1">
      <alignment horizontal="center" shrinkToFit="1"/>
    </xf>
    <xf numFmtId="0" fontId="51" fillId="0" borderId="13" xfId="0" applyFont="1" applyBorder="1" applyAlignment="1">
      <alignment horizontal="center"/>
    </xf>
    <xf numFmtId="0" fontId="61" fillId="15" borderId="18" xfId="0" applyFont="1" applyFill="1" applyBorder="1" applyAlignment="1">
      <alignment horizontal="center"/>
    </xf>
    <xf numFmtId="0" fontId="61" fillId="15" borderId="10" xfId="0" applyFont="1" applyFill="1" applyBorder="1" applyAlignment="1">
      <alignment horizontal="center"/>
    </xf>
    <xf numFmtId="0" fontId="61" fillId="15" borderId="10" xfId="0" applyFont="1" applyFill="1" applyBorder="1" applyAlignment="1">
      <alignment horizontal="center" shrinkToFit="1"/>
    </xf>
    <xf numFmtId="0" fontId="61" fillId="15" borderId="19" xfId="0" applyFont="1" applyFill="1" applyBorder="1" applyAlignment="1">
      <alignment horizontal="center"/>
    </xf>
    <xf numFmtId="0" fontId="61" fillId="15" borderId="13" xfId="0" applyFont="1" applyFill="1" applyBorder="1" applyAlignment="1">
      <alignment horizontal="center"/>
    </xf>
    <xf numFmtId="0" fontId="61" fillId="15" borderId="20" xfId="0" applyFont="1" applyFill="1" applyBorder="1" applyAlignment="1">
      <alignment horizontal="center"/>
    </xf>
    <xf numFmtId="0" fontId="61" fillId="15" borderId="5" xfId="0" applyFont="1" applyFill="1" applyBorder="1" applyAlignment="1">
      <alignment horizontal="center"/>
    </xf>
    <xf numFmtId="0" fontId="62" fillId="15" borderId="2" xfId="0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/>
    </xf>
    <xf numFmtId="0" fontId="66" fillId="0" borderId="22" xfId="0" applyFont="1" applyBorder="1" applyAlignment="1">
      <alignment horizontal="center" shrinkToFit="1"/>
    </xf>
    <xf numFmtId="0" fontId="67" fillId="0" borderId="23" xfId="0" applyFont="1" applyBorder="1" applyAlignment="1">
      <alignment horizontal="center"/>
    </xf>
    <xf numFmtId="0" fontId="68" fillId="0" borderId="7" xfId="0" applyFont="1" applyBorder="1" applyAlignment="1">
      <alignment horizontal="center"/>
    </xf>
    <xf numFmtId="0" fontId="69" fillId="16" borderId="7" xfId="0" applyFont="1" applyFill="1" applyBorder="1" applyAlignment="1">
      <alignment horizontal="center"/>
    </xf>
    <xf numFmtId="0" fontId="64" fillId="0" borderId="24" xfId="0" applyFont="1" applyBorder="1" applyAlignment="1">
      <alignment horizontal="center"/>
    </xf>
    <xf numFmtId="0" fontId="65" fillId="0" borderId="25" xfId="0" applyFont="1" applyBorder="1"/>
    <xf numFmtId="0" fontId="66" fillId="0" borderId="26" xfId="0" applyFont="1" applyBorder="1" applyAlignment="1">
      <alignment horizontal="center" shrinkToFit="1"/>
    </xf>
    <xf numFmtId="0" fontId="67" fillId="0" borderId="27" xfId="0" applyFont="1" applyBorder="1" applyAlignment="1">
      <alignment horizontal="center"/>
    </xf>
    <xf numFmtId="0" fontId="68" fillId="0" borderId="28" xfId="0" applyFont="1" applyBorder="1" applyAlignment="1">
      <alignment horizontal="center"/>
    </xf>
    <xf numFmtId="0" fontId="69" fillId="16" borderId="28" xfId="0" applyFont="1" applyFill="1" applyBorder="1" applyAlignment="1">
      <alignment horizontal="center"/>
    </xf>
    <xf numFmtId="0" fontId="68" fillId="0" borderId="1" xfId="0" applyFont="1" applyBorder="1" applyAlignment="1">
      <alignment horizontal="center"/>
    </xf>
    <xf numFmtId="0" fontId="69" fillId="16" borderId="14" xfId="0" applyFont="1" applyFill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9" fillId="16" borderId="1" xfId="0" applyFont="1" applyFill="1" applyBorder="1" applyAlignment="1">
      <alignment horizontal="center"/>
    </xf>
    <xf numFmtId="0" fontId="67" fillId="0" borderId="0" xfId="0" applyFont="1" applyAlignment="1">
      <alignment horizontal="center"/>
    </xf>
    <xf numFmtId="0" fontId="69" fillId="16" borderId="29" xfId="0" applyFont="1" applyFill="1" applyBorder="1" applyAlignment="1">
      <alignment horizontal="center"/>
    </xf>
    <xf numFmtId="0" fontId="51" fillId="0" borderId="0" xfId="0" applyFont="1" applyAlignment="1">
      <alignment shrinkToFit="1"/>
    </xf>
    <xf numFmtId="0" fontId="61" fillId="15" borderId="2" xfId="0" applyFont="1" applyFill="1" applyBorder="1" applyAlignment="1">
      <alignment horizontal="center"/>
    </xf>
    <xf numFmtId="0" fontId="64" fillId="0" borderId="30" xfId="0" applyFont="1" applyBorder="1" applyAlignment="1">
      <alignment horizontal="center"/>
    </xf>
    <xf numFmtId="0" fontId="70" fillId="16" borderId="32" xfId="0" applyFont="1" applyFill="1" applyBorder="1" applyAlignment="1">
      <alignment horizontal="center"/>
    </xf>
    <xf numFmtId="0" fontId="70" fillId="16" borderId="14" xfId="0" applyFont="1" applyFill="1" applyBorder="1" applyAlignment="1">
      <alignment horizontal="center"/>
    </xf>
    <xf numFmtId="0" fontId="70" fillId="16" borderId="1" xfId="0" applyFont="1" applyFill="1" applyBorder="1" applyAlignment="1">
      <alignment horizontal="center"/>
    </xf>
    <xf numFmtId="0" fontId="70" fillId="16" borderId="29" xfId="0" applyFont="1" applyFill="1" applyBorder="1" applyAlignment="1">
      <alignment horizontal="center"/>
    </xf>
    <xf numFmtId="0" fontId="64" fillId="0" borderId="33" xfId="0" applyFont="1" applyBorder="1" applyAlignment="1">
      <alignment horizontal="center"/>
    </xf>
    <xf numFmtId="0" fontId="70" fillId="16" borderId="35" xfId="0" applyFont="1" applyFill="1" applyBorder="1" applyAlignment="1">
      <alignment horizontal="center"/>
    </xf>
    <xf numFmtId="0" fontId="61" fillId="15" borderId="40" xfId="0" applyFont="1" applyFill="1" applyBorder="1" applyAlignment="1">
      <alignment horizontal="center"/>
    </xf>
    <xf numFmtId="0" fontId="61" fillId="15" borderId="39" xfId="0" applyFont="1" applyFill="1" applyBorder="1" applyAlignment="1">
      <alignment horizontal="center"/>
    </xf>
    <xf numFmtId="0" fontId="61" fillId="15" borderId="41" xfId="0" applyFont="1" applyFill="1" applyBorder="1" applyAlignment="1">
      <alignment horizontal="center"/>
    </xf>
    <xf numFmtId="0" fontId="61" fillId="15" borderId="42" xfId="0" applyFont="1" applyFill="1" applyBorder="1" applyAlignment="1">
      <alignment horizontal="center"/>
    </xf>
    <xf numFmtId="0" fontId="79" fillId="0" borderId="43" xfId="0" applyFont="1" applyBorder="1" applyAlignment="1">
      <alignment horizontal="center"/>
    </xf>
    <xf numFmtId="0" fontId="67" fillId="0" borderId="44" xfId="0" applyFont="1" applyBorder="1" applyAlignment="1">
      <alignment horizontal="center"/>
    </xf>
    <xf numFmtId="0" fontId="67" fillId="0" borderId="45" xfId="0" applyFont="1" applyBorder="1" applyAlignment="1">
      <alignment horizontal="center"/>
    </xf>
    <xf numFmtId="0" fontId="67" fillId="0" borderId="46" xfId="0" applyFont="1" applyBorder="1" applyAlignment="1">
      <alignment horizontal="center"/>
    </xf>
    <xf numFmtId="0" fontId="81" fillId="0" borderId="1" xfId="0" applyFont="1" applyBorder="1" applyAlignment="1">
      <alignment horizontal="center" vertical="center"/>
    </xf>
    <xf numFmtId="0" fontId="79" fillId="0" borderId="47" xfId="0" applyFont="1" applyBorder="1" applyAlignment="1">
      <alignment horizontal="center"/>
    </xf>
    <xf numFmtId="0" fontId="67" fillId="0" borderId="48" xfId="0" applyFont="1" applyBorder="1" applyAlignment="1">
      <alignment horizontal="center"/>
    </xf>
    <xf numFmtId="0" fontId="67" fillId="0" borderId="49" xfId="0" applyFont="1" applyBorder="1" applyAlignment="1">
      <alignment horizontal="center"/>
    </xf>
    <xf numFmtId="0" fontId="81" fillId="0" borderId="50" xfId="0" applyFont="1" applyBorder="1" applyAlignment="1">
      <alignment horizontal="center" vertical="center"/>
    </xf>
    <xf numFmtId="0" fontId="79" fillId="0" borderId="51" xfId="0" applyFont="1" applyBorder="1" applyAlignment="1">
      <alignment horizontal="center"/>
    </xf>
    <xf numFmtId="0" fontId="67" fillId="0" borderId="52" xfId="0" applyFont="1" applyBorder="1" applyAlignment="1">
      <alignment horizontal="center"/>
    </xf>
    <xf numFmtId="0" fontId="67" fillId="0" borderId="53" xfId="0" applyFont="1" applyBorder="1" applyAlignment="1">
      <alignment horizontal="center"/>
    </xf>
    <xf numFmtId="0" fontId="81" fillId="0" borderId="54" xfId="0" applyFont="1" applyBorder="1" applyAlignment="1">
      <alignment horizontal="center" vertical="center"/>
    </xf>
    <xf numFmtId="0" fontId="64" fillId="0" borderId="55" xfId="0" applyFont="1" applyBorder="1" applyAlignment="1">
      <alignment horizontal="center"/>
    </xf>
    <xf numFmtId="0" fontId="67" fillId="0" borderId="5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0" fontId="66" fillId="0" borderId="34" xfId="0" applyFont="1" applyBorder="1" applyAlignment="1">
      <alignment horizontal="center"/>
    </xf>
    <xf numFmtId="0" fontId="81" fillId="0" borderId="58" xfId="0" applyFont="1" applyBorder="1" applyAlignment="1">
      <alignment horizontal="center" vertical="center"/>
    </xf>
    <xf numFmtId="0" fontId="66" fillId="0" borderId="27" xfId="0" applyFont="1" applyBorder="1" applyAlignment="1">
      <alignment horizontal="center"/>
    </xf>
    <xf numFmtId="0" fontId="67" fillId="0" borderId="59" xfId="0" applyFont="1" applyBorder="1" applyAlignment="1">
      <alignment horizontal="center"/>
    </xf>
    <xf numFmtId="0" fontId="67" fillId="0" borderId="60" xfId="0" applyFont="1" applyBorder="1" applyAlignment="1">
      <alignment horizontal="center"/>
    </xf>
    <xf numFmtId="0" fontId="81" fillId="0" borderId="61" xfId="0" applyFont="1" applyBorder="1" applyAlignment="1">
      <alignment horizontal="center" vertical="center"/>
    </xf>
    <xf numFmtId="0" fontId="64" fillId="0" borderId="62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7" fillId="0" borderId="40" xfId="0" applyFont="1" applyBorder="1" applyAlignment="1">
      <alignment horizontal="center"/>
    </xf>
    <xf numFmtId="0" fontId="67" fillId="0" borderId="39" xfId="0" applyFont="1" applyBorder="1" applyAlignment="1">
      <alignment horizontal="center"/>
    </xf>
    <xf numFmtId="0" fontId="81" fillId="0" borderId="5" xfId="0" applyFont="1" applyBorder="1" applyAlignment="1">
      <alignment horizontal="center" vertical="center"/>
    </xf>
    <xf numFmtId="0" fontId="64" fillId="0" borderId="65" xfId="0" applyFont="1" applyBorder="1" applyAlignment="1">
      <alignment horizontal="center"/>
    </xf>
    <xf numFmtId="0" fontId="65" fillId="0" borderId="66" xfId="0" applyFont="1" applyBorder="1"/>
    <xf numFmtId="0" fontId="67" fillId="0" borderId="68" xfId="0" applyFont="1" applyBorder="1" applyAlignment="1">
      <alignment horizontal="center"/>
    </xf>
    <xf numFmtId="0" fontId="67" fillId="0" borderId="67" xfId="0" applyFont="1" applyBorder="1" applyAlignment="1">
      <alignment horizontal="center"/>
    </xf>
    <xf numFmtId="0" fontId="68" fillId="0" borderId="69" xfId="0" applyFont="1" applyBorder="1" applyAlignment="1">
      <alignment horizontal="center"/>
    </xf>
    <xf numFmtId="0" fontId="69" fillId="16" borderId="35" xfId="0" applyFont="1" applyFill="1" applyBorder="1" applyAlignment="1">
      <alignment horizontal="center"/>
    </xf>
    <xf numFmtId="0" fontId="82" fillId="0" borderId="26" xfId="0" applyFont="1" applyBorder="1" applyAlignment="1">
      <alignment horizontal="center"/>
    </xf>
    <xf numFmtId="0" fontId="82" fillId="0" borderId="27" xfId="0" applyFont="1" applyBorder="1" applyAlignment="1">
      <alignment horizontal="center"/>
    </xf>
    <xf numFmtId="0" fontId="82" fillId="0" borderId="0" xfId="0" applyFont="1" applyAlignment="1">
      <alignment horizontal="center"/>
    </xf>
    <xf numFmtId="0" fontId="82" fillId="0" borderId="23" xfId="0" applyFont="1" applyBorder="1" applyAlignment="1">
      <alignment horizontal="center"/>
    </xf>
    <xf numFmtId="0" fontId="29" fillId="0" borderId="13" xfId="0" applyFont="1" applyBorder="1" applyAlignment="1">
      <alignment horizontal="left" vertical="center"/>
    </xf>
    <xf numFmtId="0" fontId="29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right" vertical="center"/>
    </xf>
    <xf numFmtId="0" fontId="67" fillId="0" borderId="64" xfId="0" applyFont="1" applyBorder="1" applyAlignment="1">
      <alignment horizontal="center"/>
    </xf>
    <xf numFmtId="0" fontId="65" fillId="0" borderId="20" xfId="0" applyFont="1" applyBorder="1"/>
    <xf numFmtId="0" fontId="65" fillId="0" borderId="70" xfId="0" applyFont="1" applyBorder="1"/>
    <xf numFmtId="0" fontId="66" fillId="0" borderId="0" xfId="0" applyFont="1" applyAlignment="1">
      <alignment horizontal="center"/>
    </xf>
    <xf numFmtId="0" fontId="65" fillId="0" borderId="71" xfId="0" applyFont="1" applyBorder="1"/>
    <xf numFmtId="0" fontId="66" fillId="0" borderId="34" xfId="0" applyFont="1" applyBorder="1" applyAlignment="1">
      <alignment horizontal="center" shrinkToFit="1"/>
    </xf>
    <xf numFmtId="0" fontId="84" fillId="0" borderId="51" xfId="0" applyFont="1" applyBorder="1" applyAlignment="1">
      <alignment horizontal="center"/>
    </xf>
    <xf numFmtId="0" fontId="84" fillId="0" borderId="47" xfId="0" applyFont="1" applyBorder="1" applyAlignment="1">
      <alignment horizontal="center"/>
    </xf>
    <xf numFmtId="0" fontId="84" fillId="0" borderId="43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84" fillId="0" borderId="63" xfId="0" applyFont="1" applyBorder="1" applyAlignment="1">
      <alignment horizontal="center"/>
    </xf>
    <xf numFmtId="0" fontId="81" fillId="0" borderId="0" xfId="0" applyFont="1" applyAlignment="1">
      <alignment horizontal="center" vertical="center"/>
    </xf>
    <xf numFmtId="0" fontId="80" fillId="0" borderId="0" xfId="0" applyFont="1" applyAlignment="1">
      <alignment horizontal="center"/>
    </xf>
    <xf numFmtId="0" fontId="65" fillId="0" borderId="0" xfId="0" applyFont="1"/>
    <xf numFmtId="0" fontId="64" fillId="0" borderId="0" xfId="0" applyFont="1" applyAlignment="1">
      <alignment horizontal="center"/>
    </xf>
    <xf numFmtId="0" fontId="66" fillId="0" borderId="27" xfId="0" applyFont="1" applyBorder="1" applyAlignment="1">
      <alignment horizontal="center" shrinkToFit="1"/>
    </xf>
    <xf numFmtId="0" fontId="66" fillId="0" borderId="60" xfId="0" applyFont="1" applyBorder="1" applyAlignment="1">
      <alignment horizontal="center"/>
    </xf>
    <xf numFmtId="0" fontId="66" fillId="0" borderId="60" xfId="0" applyFont="1" applyBorder="1" applyAlignment="1">
      <alignment horizontal="center" shrinkToFit="1"/>
    </xf>
    <xf numFmtId="0" fontId="81" fillId="0" borderId="76" xfId="0" applyFont="1" applyBorder="1" applyAlignment="1">
      <alignment horizontal="center" vertical="center"/>
    </xf>
    <xf numFmtId="0" fontId="67" fillId="0" borderId="77" xfId="0" applyFont="1" applyBorder="1" applyAlignment="1">
      <alignment horizontal="center"/>
    </xf>
    <xf numFmtId="0" fontId="67" fillId="0" borderId="78" xfId="0" applyFont="1" applyBorder="1" applyAlignment="1">
      <alignment horizontal="center"/>
    </xf>
    <xf numFmtId="0" fontId="82" fillId="0" borderId="31" xfId="0" applyFont="1" applyBorder="1" applyAlignment="1">
      <alignment horizontal="center"/>
    </xf>
    <xf numFmtId="0" fontId="65" fillId="0" borderId="79" xfId="0" applyFont="1" applyBorder="1"/>
    <xf numFmtId="0" fontId="65" fillId="0" borderId="0" xfId="0" applyFont="1" applyBorder="1"/>
    <xf numFmtId="0" fontId="67" fillId="0" borderId="80" xfId="0" applyFont="1" applyBorder="1" applyAlignment="1">
      <alignment horizontal="center"/>
    </xf>
    <xf numFmtId="0" fontId="67" fillId="0" borderId="81" xfId="0" applyFont="1" applyBorder="1" applyAlignment="1">
      <alignment horizontal="center"/>
    </xf>
    <xf numFmtId="0" fontId="81" fillId="0" borderId="82" xfId="0" applyFont="1" applyBorder="1" applyAlignment="1">
      <alignment horizontal="center" vertical="center"/>
    </xf>
    <xf numFmtId="0" fontId="81" fillId="0" borderId="83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/>
    </xf>
    <xf numFmtId="0" fontId="65" fillId="0" borderId="27" xfId="0" applyFont="1" applyBorder="1"/>
    <xf numFmtId="0" fontId="64" fillId="0" borderId="43" xfId="0" applyFont="1" applyBorder="1" applyAlignment="1">
      <alignment horizontal="center"/>
    </xf>
    <xf numFmtId="0" fontId="64" fillId="0" borderId="0" xfId="0" applyFont="1" applyBorder="1" applyAlignment="1">
      <alignment horizontal="center"/>
    </xf>
    <xf numFmtId="0" fontId="64" fillId="0" borderId="84" xfId="0" applyFont="1" applyBorder="1" applyAlignment="1">
      <alignment horizontal="center"/>
    </xf>
    <xf numFmtId="0" fontId="65" fillId="0" borderId="85" xfId="0" applyFont="1" applyBorder="1"/>
    <xf numFmtId="0" fontId="66" fillId="0" borderId="86" xfId="0" applyFont="1" applyBorder="1" applyAlignment="1">
      <alignment horizontal="center" shrinkToFit="1"/>
    </xf>
    <xf numFmtId="0" fontId="66" fillId="0" borderId="0" xfId="0" applyFont="1" applyBorder="1" applyAlignment="1">
      <alignment horizontal="center" shrinkToFit="1"/>
    </xf>
    <xf numFmtId="0" fontId="66" fillId="0" borderId="0" xfId="0" applyFont="1" applyBorder="1" applyAlignment="1">
      <alignment horizontal="center"/>
    </xf>
    <xf numFmtId="0" fontId="66" fillId="0" borderId="87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2" fillId="13" borderId="32" xfId="0" applyFont="1" applyFill="1" applyBorder="1" applyAlignment="1">
      <alignment horizontal="center" vertical="center"/>
    </xf>
    <xf numFmtId="0" fontId="4" fillId="13" borderId="14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65" fillId="0" borderId="88" xfId="0" applyFont="1" applyBorder="1"/>
    <xf numFmtId="0" fontId="65" fillId="0" borderId="89" xfId="0" applyFont="1" applyBorder="1"/>
    <xf numFmtId="0" fontId="65" fillId="0" borderId="90" xfId="0" applyFont="1" applyBorder="1"/>
    <xf numFmtId="0" fontId="65" fillId="0" borderId="91" xfId="0" applyFont="1" applyBorder="1"/>
    <xf numFmtId="0" fontId="66" fillId="0" borderId="92" xfId="0" applyFont="1" applyBorder="1" applyAlignment="1">
      <alignment horizontal="center" shrinkToFit="1"/>
    </xf>
    <xf numFmtId="0" fontId="66" fillId="0" borderId="93" xfId="0" applyFont="1" applyBorder="1" applyAlignment="1">
      <alignment horizontal="center" shrinkToFit="1"/>
    </xf>
    <xf numFmtId="0" fontId="80" fillId="0" borderId="37" xfId="0" applyFont="1" applyBorder="1" applyAlignment="1">
      <alignment horizontal="center"/>
    </xf>
    <xf numFmtId="0" fontId="80" fillId="0" borderId="49" xfId="0" applyFont="1" applyBorder="1" applyAlignment="1">
      <alignment horizontal="center"/>
    </xf>
    <xf numFmtId="0" fontId="80" fillId="0" borderId="53" xfId="0" applyFont="1" applyBorder="1" applyAlignment="1">
      <alignment horizontal="center"/>
    </xf>
    <xf numFmtId="0" fontId="80" fillId="0" borderId="77" xfId="0" applyFont="1" applyBorder="1" applyAlignment="1">
      <alignment horizontal="center"/>
    </xf>
    <xf numFmtId="0" fontId="80" fillId="0" borderId="45" xfId="0" applyFont="1" applyBorder="1" applyAlignment="1">
      <alignment horizontal="center"/>
    </xf>
    <xf numFmtId="0" fontId="80" fillId="0" borderId="57" xfId="0" applyFont="1" applyBorder="1" applyAlignment="1">
      <alignment horizontal="center"/>
    </xf>
    <xf numFmtId="0" fontId="80" fillId="0" borderId="44" xfId="0" applyFont="1" applyBorder="1" applyAlignment="1">
      <alignment horizontal="center"/>
    </xf>
    <xf numFmtId="0" fontId="80" fillId="0" borderId="48" xfId="0" applyFont="1" applyBorder="1" applyAlignment="1">
      <alignment horizontal="center"/>
    </xf>
    <xf numFmtId="0" fontId="80" fillId="0" borderId="52" xfId="0" applyFont="1" applyBorder="1" applyAlignment="1">
      <alignment horizontal="center"/>
    </xf>
    <xf numFmtId="0" fontId="80" fillId="0" borderId="78" xfId="0" applyFont="1" applyBorder="1" applyAlignment="1">
      <alignment horizontal="center"/>
    </xf>
    <xf numFmtId="0" fontId="80" fillId="0" borderId="56" xfId="0" applyFont="1" applyBorder="1" applyAlignment="1">
      <alignment horizontal="center"/>
    </xf>
    <xf numFmtId="0" fontId="85" fillId="0" borderId="88" xfId="0" applyFont="1" applyFill="1" applyBorder="1"/>
    <xf numFmtId="0" fontId="86" fillId="0" borderId="22" xfId="0" applyFont="1" applyFill="1" applyBorder="1" applyAlignment="1">
      <alignment horizontal="center" shrinkToFit="1"/>
    </xf>
    <xf numFmtId="0" fontId="87" fillId="0" borderId="44" xfId="0" applyFont="1" applyFill="1" applyBorder="1" applyAlignment="1">
      <alignment horizontal="center"/>
    </xf>
    <xf numFmtId="0" fontId="87" fillId="0" borderId="45" xfId="0" applyFont="1" applyFill="1" applyBorder="1" applyAlignment="1">
      <alignment horizontal="center"/>
    </xf>
    <xf numFmtId="0" fontId="87" fillId="0" borderId="46" xfId="0" applyFont="1" applyFill="1" applyBorder="1" applyAlignment="1">
      <alignment horizontal="center"/>
    </xf>
    <xf numFmtId="0" fontId="88" fillId="0" borderId="37" xfId="0" applyFont="1" applyFill="1" applyBorder="1" applyAlignment="1">
      <alignment horizontal="center"/>
    </xf>
    <xf numFmtId="0" fontId="88" fillId="0" borderId="44" xfId="0" applyFont="1" applyFill="1" applyBorder="1" applyAlignment="1">
      <alignment horizontal="center"/>
    </xf>
    <xf numFmtId="0" fontId="88" fillId="0" borderId="45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 vertical="center"/>
    </xf>
    <xf numFmtId="0" fontId="85" fillId="0" borderId="25" xfId="0" applyFont="1" applyFill="1" applyBorder="1"/>
    <xf numFmtId="0" fontId="86" fillId="0" borderId="26" xfId="0" applyFont="1" applyFill="1" applyBorder="1" applyAlignment="1">
      <alignment horizontal="center" shrinkToFit="1"/>
    </xf>
    <xf numFmtId="0" fontId="87" fillId="0" borderId="48" xfId="0" applyFont="1" applyFill="1" applyBorder="1" applyAlignment="1">
      <alignment horizontal="center"/>
    </xf>
    <xf numFmtId="0" fontId="87" fillId="0" borderId="49" xfId="0" applyFont="1" applyFill="1" applyBorder="1" applyAlignment="1">
      <alignment horizontal="center"/>
    </xf>
    <xf numFmtId="0" fontId="88" fillId="0" borderId="49" xfId="0" applyFont="1" applyFill="1" applyBorder="1" applyAlignment="1">
      <alignment horizontal="center"/>
    </xf>
    <xf numFmtId="0" fontId="88" fillId="0" borderId="48" xfId="0" applyFont="1" applyFill="1" applyBorder="1" applyAlignment="1">
      <alignment horizontal="center"/>
    </xf>
    <xf numFmtId="0" fontId="38" fillId="0" borderId="50" xfId="0" applyFont="1" applyFill="1" applyBorder="1" applyAlignment="1">
      <alignment horizontal="center" vertical="center"/>
    </xf>
    <xf numFmtId="0" fontId="85" fillId="0" borderId="89" xfId="0" applyFont="1" applyFill="1" applyBorder="1"/>
    <xf numFmtId="0" fontId="86" fillId="0" borderId="92" xfId="0" applyFont="1" applyFill="1" applyBorder="1" applyAlignment="1">
      <alignment horizontal="center" shrinkToFit="1"/>
    </xf>
    <xf numFmtId="0" fontId="87" fillId="0" borderId="52" xfId="0" applyFont="1" applyFill="1" applyBorder="1" applyAlignment="1">
      <alignment horizontal="center"/>
    </xf>
    <xf numFmtId="0" fontId="87" fillId="0" borderId="53" xfId="0" applyFont="1" applyFill="1" applyBorder="1" applyAlignment="1">
      <alignment horizontal="center"/>
    </xf>
    <xf numFmtId="0" fontId="88" fillId="0" borderId="53" xfId="0" applyFont="1" applyFill="1" applyBorder="1" applyAlignment="1">
      <alignment horizontal="center"/>
    </xf>
    <xf numFmtId="0" fontId="88" fillId="0" borderId="52" xfId="0" applyFont="1" applyFill="1" applyBorder="1" applyAlignment="1">
      <alignment horizontal="center"/>
    </xf>
    <xf numFmtId="0" fontId="38" fillId="0" borderId="54" xfId="0" applyFont="1" applyFill="1" applyBorder="1" applyAlignment="1">
      <alignment horizontal="center" vertical="center"/>
    </xf>
    <xf numFmtId="0" fontId="85" fillId="0" borderId="90" xfId="0" applyFont="1" applyFill="1" applyBorder="1"/>
    <xf numFmtId="0" fontId="86" fillId="0" borderId="93" xfId="0" applyFont="1" applyFill="1" applyBorder="1" applyAlignment="1">
      <alignment horizontal="center" shrinkToFit="1"/>
    </xf>
    <xf numFmtId="0" fontId="87" fillId="0" borderId="78" xfId="0" applyFont="1" applyFill="1" applyBorder="1" applyAlignment="1">
      <alignment horizontal="center"/>
    </xf>
    <xf numFmtId="0" fontId="87" fillId="0" borderId="77" xfId="0" applyFont="1" applyFill="1" applyBorder="1" applyAlignment="1">
      <alignment horizontal="center"/>
    </xf>
    <xf numFmtId="0" fontId="88" fillId="0" borderId="77" xfId="0" applyFont="1" applyFill="1" applyBorder="1" applyAlignment="1">
      <alignment horizontal="center"/>
    </xf>
    <xf numFmtId="0" fontId="88" fillId="0" borderId="78" xfId="0" applyFont="1" applyFill="1" applyBorder="1" applyAlignment="1">
      <alignment horizontal="center"/>
    </xf>
    <xf numFmtId="0" fontId="38" fillId="0" borderId="76" xfId="0" applyFont="1" applyFill="1" applyBorder="1" applyAlignment="1">
      <alignment horizontal="center" vertical="center"/>
    </xf>
    <xf numFmtId="0" fontId="86" fillId="0" borderId="60" xfId="0" applyFont="1" applyFill="1" applyBorder="1" applyAlignment="1">
      <alignment horizontal="center" shrinkToFit="1"/>
    </xf>
    <xf numFmtId="0" fontId="87" fillId="0" borderId="56" xfId="0" applyFont="1" applyFill="1" applyBorder="1" applyAlignment="1">
      <alignment horizontal="center"/>
    </xf>
    <xf numFmtId="0" fontId="87" fillId="0" borderId="57" xfId="0" applyFont="1" applyFill="1" applyBorder="1" applyAlignment="1">
      <alignment horizontal="center"/>
    </xf>
    <xf numFmtId="0" fontId="88" fillId="0" borderId="57" xfId="0" applyFont="1" applyFill="1" applyBorder="1" applyAlignment="1">
      <alignment horizontal="center"/>
    </xf>
    <xf numFmtId="0" fontId="88" fillId="0" borderId="56" xfId="0" applyFont="1" applyFill="1" applyBorder="1" applyAlignment="1">
      <alignment horizontal="center"/>
    </xf>
    <xf numFmtId="0" fontId="86" fillId="0" borderId="26" xfId="0" applyFont="1" applyFill="1" applyBorder="1" applyAlignment="1">
      <alignment horizontal="center"/>
    </xf>
    <xf numFmtId="0" fontId="85" fillId="0" borderId="91" xfId="0" applyFont="1" applyFill="1" applyBorder="1"/>
    <xf numFmtId="0" fontId="86" fillId="0" borderId="34" xfId="0" applyFont="1" applyFill="1" applyBorder="1" applyAlignment="1">
      <alignment horizontal="center" shrinkToFit="1"/>
    </xf>
    <xf numFmtId="0" fontId="81" fillId="0" borderId="94" xfId="0" applyFont="1" applyBorder="1" applyAlignment="1">
      <alignment horizontal="center" vertical="center"/>
    </xf>
    <xf numFmtId="0" fontId="65" fillId="0" borderId="95" xfId="0" applyFont="1" applyBorder="1"/>
    <xf numFmtId="0" fontId="80" fillId="0" borderId="60" xfId="0" applyFont="1" applyBorder="1" applyAlignment="1">
      <alignment horizontal="center"/>
    </xf>
    <xf numFmtId="0" fontId="80" fillId="0" borderId="59" xfId="0" applyFont="1" applyBorder="1" applyAlignment="1">
      <alignment horizontal="center"/>
    </xf>
    <xf numFmtId="0" fontId="64" fillId="0" borderId="96" xfId="0" applyFont="1" applyBorder="1" applyAlignment="1">
      <alignment horizontal="center"/>
    </xf>
    <xf numFmtId="0" fontId="66" fillId="0" borderId="97" xfId="0" applyFont="1" applyBorder="1" applyAlignment="1">
      <alignment horizontal="center"/>
    </xf>
    <xf numFmtId="0" fontId="67" fillId="0" borderId="97" xfId="0" applyFont="1" applyBorder="1" applyAlignment="1">
      <alignment horizontal="center"/>
    </xf>
    <xf numFmtId="0" fontId="81" fillId="0" borderId="98" xfId="0" applyFont="1" applyBorder="1" applyAlignment="1">
      <alignment horizontal="center" vertical="center"/>
    </xf>
    <xf numFmtId="0" fontId="65" fillId="0" borderId="99" xfId="0" applyFont="1" applyBorder="1"/>
    <xf numFmtId="0" fontId="66" fillId="0" borderId="6" xfId="0" applyFont="1" applyBorder="1" applyAlignment="1">
      <alignment horizontal="center" shrinkToFit="1"/>
    </xf>
    <xf numFmtId="0" fontId="64" fillId="0" borderId="102" xfId="0" applyFont="1" applyBorder="1" applyAlignment="1">
      <alignment horizontal="center"/>
    </xf>
    <xf numFmtId="0" fontId="82" fillId="0" borderId="97" xfId="0" applyFont="1" applyBorder="1" applyAlignment="1">
      <alignment horizontal="center"/>
    </xf>
    <xf numFmtId="0" fontId="82" fillId="0" borderId="100" xfId="0" applyFont="1" applyBorder="1" applyAlignment="1">
      <alignment horizontal="center"/>
    </xf>
    <xf numFmtId="0" fontId="68" fillId="0" borderId="98" xfId="0" applyFont="1" applyBorder="1" applyAlignment="1">
      <alignment horizontal="center"/>
    </xf>
    <xf numFmtId="0" fontId="66" fillId="0" borderId="101" xfId="0" applyFont="1" applyBorder="1" applyAlignment="1">
      <alignment horizontal="center" shrinkToFit="1"/>
    </xf>
    <xf numFmtId="0" fontId="64" fillId="0" borderId="103" xfId="0" applyFont="1" applyBorder="1" applyAlignment="1">
      <alignment horizontal="center"/>
    </xf>
    <xf numFmtId="0" fontId="2" fillId="13" borderId="104" xfId="0" applyFont="1" applyFill="1" applyBorder="1" applyAlignment="1">
      <alignment horizontal="center" vertical="center"/>
    </xf>
    <xf numFmtId="0" fontId="68" fillId="0" borderId="15" xfId="0" applyFont="1" applyBorder="1" applyAlignment="1">
      <alignment horizontal="center"/>
    </xf>
    <xf numFmtId="0" fontId="66" fillId="0" borderId="100" xfId="0" applyFont="1" applyBorder="1" applyAlignment="1">
      <alignment horizontal="center" shrinkToFit="1"/>
    </xf>
    <xf numFmtId="0" fontId="67" fillId="0" borderId="100" xfId="0" applyFont="1" applyBorder="1" applyAlignment="1">
      <alignment horizontal="center"/>
    </xf>
    <xf numFmtId="0" fontId="64" fillId="0" borderId="105" xfId="0" applyFont="1" applyBorder="1" applyAlignment="1">
      <alignment horizontal="center"/>
    </xf>
    <xf numFmtId="0" fontId="2" fillId="13" borderId="106" xfId="0" applyFont="1" applyFill="1" applyBorder="1" applyAlignment="1">
      <alignment horizontal="center" vertical="center"/>
    </xf>
    <xf numFmtId="0" fontId="67" fillId="0" borderId="107" xfId="0" applyFont="1" applyBorder="1" applyAlignment="1">
      <alignment horizontal="center"/>
    </xf>
    <xf numFmtId="0" fontId="67" fillId="0" borderId="86" xfId="0" applyFont="1" applyBorder="1" applyAlignment="1">
      <alignment horizontal="center"/>
    </xf>
    <xf numFmtId="0" fontId="68" fillId="0" borderId="106" xfId="0" applyFont="1" applyBorder="1" applyAlignment="1">
      <alignment horizontal="center"/>
    </xf>
    <xf numFmtId="0" fontId="2" fillId="13" borderId="71" xfId="0" applyFont="1" applyFill="1" applyBorder="1" applyAlignment="1">
      <alignment horizontal="center" vertical="center"/>
    </xf>
    <xf numFmtId="0" fontId="86" fillId="0" borderId="87" xfId="0" applyFont="1" applyFill="1" applyBorder="1" applyAlignment="1">
      <alignment horizontal="center" shrinkToFit="1"/>
    </xf>
    <xf numFmtId="0" fontId="86" fillId="0" borderId="108" xfId="0" applyFont="1" applyFill="1" applyBorder="1" applyAlignment="1">
      <alignment horizontal="center" shrinkToFit="1"/>
    </xf>
    <xf numFmtId="0" fontId="89" fillId="13" borderId="70" xfId="0" applyFont="1" applyFill="1" applyBorder="1" applyAlignment="1">
      <alignment horizontal="left" vertical="center"/>
    </xf>
    <xf numFmtId="0" fontId="89" fillId="13" borderId="71" xfId="0" applyFont="1" applyFill="1" applyBorder="1" applyAlignment="1">
      <alignment horizontal="left" vertical="center"/>
    </xf>
    <xf numFmtId="0" fontId="38" fillId="0" borderId="109" xfId="0" applyFont="1" applyFill="1" applyBorder="1" applyAlignment="1">
      <alignment horizontal="center" vertical="center"/>
    </xf>
    <xf numFmtId="0" fontId="86" fillId="0" borderId="110" xfId="0" applyFont="1" applyFill="1" applyBorder="1" applyAlignment="1">
      <alignment horizontal="center" shrinkToFit="1"/>
    </xf>
    <xf numFmtId="0" fontId="38" fillId="0" borderId="111" xfId="0" applyFont="1" applyFill="1" applyBorder="1" applyAlignment="1">
      <alignment horizontal="center" vertical="center"/>
    </xf>
    <xf numFmtId="0" fontId="81" fillId="0" borderId="109" xfId="0" applyFont="1" applyBorder="1" applyAlignment="1">
      <alignment horizontal="center" vertical="center"/>
    </xf>
    <xf numFmtId="0" fontId="84" fillId="0" borderId="113" xfId="0" applyFont="1" applyBorder="1" applyAlignment="1">
      <alignment horizontal="center"/>
    </xf>
    <xf numFmtId="0" fontId="65" fillId="0" borderId="114" xfId="0" applyFont="1" applyBorder="1"/>
    <xf numFmtId="0" fontId="67" fillId="0" borderId="116" xfId="0" applyFont="1" applyBorder="1" applyAlignment="1">
      <alignment horizontal="center"/>
    </xf>
    <xf numFmtId="0" fontId="67" fillId="0" borderId="117" xfId="0" applyFont="1" applyBorder="1" applyAlignment="1">
      <alignment horizontal="center"/>
    </xf>
    <xf numFmtId="0" fontId="80" fillId="0" borderId="117" xfId="0" applyFont="1" applyBorder="1" applyAlignment="1">
      <alignment horizontal="center"/>
    </xf>
    <xf numFmtId="0" fontId="80" fillId="0" borderId="116" xfId="0" applyFont="1" applyBorder="1" applyAlignment="1">
      <alignment horizontal="center"/>
    </xf>
    <xf numFmtId="0" fontId="81" fillId="0" borderId="118" xfId="0" applyFont="1" applyBorder="1" applyAlignment="1">
      <alignment horizontal="center" vertical="center"/>
    </xf>
    <xf numFmtId="0" fontId="82" fillId="0" borderId="34" xfId="0" applyFont="1" applyBorder="1" applyAlignment="1">
      <alignment horizontal="center"/>
    </xf>
    <xf numFmtId="0" fontId="82" fillId="0" borderId="87" xfId="0" applyFont="1" applyBorder="1" applyAlignment="1">
      <alignment horizontal="center"/>
    </xf>
    <xf numFmtId="0" fontId="64" fillId="0" borderId="120" xfId="0" applyFont="1" applyBorder="1" applyAlignment="1">
      <alignment horizontal="center"/>
    </xf>
    <xf numFmtId="0" fontId="2" fillId="13" borderId="121" xfId="0" applyFont="1" applyFill="1" applyBorder="1" applyAlignment="1">
      <alignment horizontal="center" vertical="center"/>
    </xf>
    <xf numFmtId="0" fontId="4" fillId="13" borderId="121" xfId="0" applyFont="1" applyFill="1" applyBorder="1" applyAlignment="1">
      <alignment horizontal="center" vertical="center"/>
    </xf>
    <xf numFmtId="0" fontId="82" fillId="0" borderId="122" xfId="0" applyFont="1" applyBorder="1" applyAlignment="1">
      <alignment horizontal="center"/>
    </xf>
    <xf numFmtId="0" fontId="82" fillId="0" borderId="123" xfId="0" applyFont="1" applyBorder="1" applyAlignment="1">
      <alignment horizontal="center"/>
    </xf>
    <xf numFmtId="0" fontId="68" fillId="0" borderId="121" xfId="0" applyFont="1" applyBorder="1" applyAlignment="1">
      <alignment horizontal="center"/>
    </xf>
    <xf numFmtId="0" fontId="70" fillId="16" borderId="119" xfId="0" applyFont="1" applyFill="1" applyBorder="1" applyAlignment="1">
      <alignment horizontal="center"/>
    </xf>
    <xf numFmtId="0" fontId="69" fillId="16" borderId="121" xfId="0" applyFont="1" applyFill="1" applyBorder="1" applyAlignment="1">
      <alignment horizontal="center"/>
    </xf>
    <xf numFmtId="0" fontId="19" fillId="0" borderId="11" xfId="1" applyFont="1" applyBorder="1" applyAlignment="1" applyProtection="1">
      <alignment horizontal="center" vertical="center"/>
      <protection locked="0"/>
    </xf>
    <xf numFmtId="0" fontId="26" fillId="0" borderId="11" xfId="1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 wrapText="1"/>
    </xf>
    <xf numFmtId="20" fontId="1" fillId="0" borderId="3" xfId="0" applyNumberFormat="1" applyFont="1" applyBorder="1" applyAlignment="1">
      <alignment horizontal="center" vertical="center" wrapText="1"/>
    </xf>
    <xf numFmtId="20" fontId="1" fillId="0" borderId="6" xfId="0" applyNumberFormat="1" applyFont="1" applyBorder="1" applyAlignment="1">
      <alignment horizontal="center" vertical="center" wrapText="1"/>
    </xf>
    <xf numFmtId="20" fontId="1" fillId="0" borderId="4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3" fillId="0" borderId="0" xfId="0" applyFont="1" applyAlignment="1">
      <alignment horizontal="center"/>
    </xf>
    <xf numFmtId="0" fontId="70" fillId="0" borderId="13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2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center" vertical="center"/>
      <protection locked="0"/>
    </xf>
    <xf numFmtId="0" fontId="26" fillId="0" borderId="11" xfId="1" applyFont="1" applyBorder="1" applyAlignment="1" applyProtection="1">
      <alignment horizontal="center" vertical="center"/>
      <protection locked="0"/>
    </xf>
    <xf numFmtId="0" fontId="48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9" fillId="0" borderId="0" xfId="0" applyFont="1" applyAlignment="1">
      <alignment horizontal="left" vertical="center"/>
    </xf>
    <xf numFmtId="14" fontId="60" fillId="0" borderId="0" xfId="0" applyNumberFormat="1" applyFont="1" applyAlignment="1">
      <alignment horizontal="right" vertical="center"/>
    </xf>
    <xf numFmtId="0" fontId="78" fillId="0" borderId="36" xfId="0" applyFont="1" applyBorder="1" applyAlignment="1">
      <alignment horizontal="center" vertical="center"/>
    </xf>
    <xf numFmtId="0" fontId="78" fillId="0" borderId="38" xfId="0" applyFont="1" applyBorder="1" applyAlignment="1">
      <alignment horizontal="center" vertical="center"/>
    </xf>
    <xf numFmtId="0" fontId="78" fillId="0" borderId="75" xfId="0" applyFont="1" applyBorder="1" applyAlignment="1">
      <alignment horizontal="center" vertical="center"/>
    </xf>
    <xf numFmtId="0" fontId="78" fillId="0" borderId="74" xfId="0" applyFont="1" applyBorder="1" applyAlignment="1">
      <alignment horizontal="center" vertical="center"/>
    </xf>
    <xf numFmtId="0" fontId="78" fillId="0" borderId="73" xfId="0" applyFont="1" applyBorder="1" applyAlignment="1">
      <alignment horizontal="center" vertical="center"/>
    </xf>
    <xf numFmtId="0" fontId="78" fillId="0" borderId="72" xfId="0" applyFont="1" applyBorder="1" applyAlignment="1">
      <alignment horizontal="center" vertical="center"/>
    </xf>
    <xf numFmtId="0" fontId="78" fillId="0" borderId="9" xfId="0" applyFont="1" applyBorder="1" applyAlignment="1">
      <alignment horizontal="center" vertical="center"/>
    </xf>
    <xf numFmtId="0" fontId="78" fillId="0" borderId="7" xfId="0" applyFont="1" applyBorder="1" applyAlignment="1">
      <alignment horizontal="center" vertical="center"/>
    </xf>
    <xf numFmtId="0" fontId="78" fillId="0" borderId="13" xfId="0" applyFont="1" applyBorder="1" applyAlignment="1">
      <alignment horizontal="center" vertical="center"/>
    </xf>
    <xf numFmtId="0" fontId="78" fillId="0" borderId="5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82" fillId="0" borderId="0" xfId="0" applyFont="1" applyBorder="1" applyAlignment="1">
      <alignment horizontal="center"/>
    </xf>
    <xf numFmtId="0" fontId="90" fillId="13" borderId="15" xfId="0" applyFont="1" applyFill="1" applyBorder="1" applyAlignment="1">
      <alignment horizontal="center" vertical="center"/>
    </xf>
    <xf numFmtId="0" fontId="91" fillId="0" borderId="2" xfId="1" applyFont="1" applyBorder="1" applyAlignment="1" applyProtection="1">
      <alignment horizontal="center" vertical="center"/>
      <protection locked="0"/>
    </xf>
    <xf numFmtId="0" fontId="89" fillId="13" borderId="25" xfId="0" applyFont="1" applyFill="1" applyBorder="1" applyAlignment="1">
      <alignment horizontal="left" vertical="center"/>
    </xf>
    <xf numFmtId="0" fontId="85" fillId="0" borderId="71" xfId="0" applyFont="1" applyFill="1" applyBorder="1"/>
    <xf numFmtId="0" fontId="85" fillId="0" borderId="70" xfId="0" applyFont="1" applyFill="1" applyBorder="1"/>
    <xf numFmtId="0" fontId="89" fillId="13" borderId="91" xfId="0" applyFont="1" applyFill="1" applyBorder="1" applyAlignment="1">
      <alignment horizontal="left" vertical="center"/>
    </xf>
    <xf numFmtId="0" fontId="87" fillId="0" borderId="59" xfId="0" applyFont="1" applyFill="1" applyBorder="1" applyAlignment="1">
      <alignment horizontal="center"/>
    </xf>
    <xf numFmtId="0" fontId="87" fillId="0" borderId="60" xfId="0" applyFont="1" applyFill="1" applyBorder="1" applyAlignment="1">
      <alignment horizontal="center"/>
    </xf>
    <xf numFmtId="0" fontId="88" fillId="0" borderId="60" xfId="0" applyFont="1" applyFill="1" applyBorder="1" applyAlignment="1">
      <alignment horizontal="center"/>
    </xf>
    <xf numFmtId="0" fontId="88" fillId="0" borderId="59" xfId="0" applyFont="1" applyFill="1" applyBorder="1" applyAlignment="1">
      <alignment horizontal="center"/>
    </xf>
    <xf numFmtId="0" fontId="38" fillId="0" borderId="61" xfId="0" applyFont="1" applyFill="1" applyBorder="1" applyAlignment="1">
      <alignment horizontal="center" vertical="center"/>
    </xf>
    <xf numFmtId="0" fontId="38" fillId="0" borderId="58" xfId="0" applyFont="1" applyFill="1" applyBorder="1" applyAlignment="1">
      <alignment horizontal="center" vertical="center"/>
    </xf>
    <xf numFmtId="0" fontId="66" fillId="0" borderId="112" xfId="0" applyFont="1" applyBorder="1" applyAlignment="1">
      <alignment horizontal="center"/>
    </xf>
    <xf numFmtId="0" fontId="80" fillId="0" borderId="81" xfId="0" applyFont="1" applyBorder="1" applyAlignment="1">
      <alignment horizontal="center"/>
    </xf>
    <xf numFmtId="0" fontId="80" fillId="0" borderId="80" xfId="0" applyFont="1" applyBorder="1" applyAlignment="1">
      <alignment horizontal="center"/>
    </xf>
    <xf numFmtId="0" fontId="19" fillId="0" borderId="124" xfId="1" applyFont="1" applyBorder="1" applyAlignment="1" applyProtection="1">
      <alignment horizontal="center" vertical="center"/>
      <protection locked="0"/>
    </xf>
    <xf numFmtId="0" fontId="66" fillId="0" borderId="115" xfId="0" applyFont="1" applyBorder="1" applyAlignment="1">
      <alignment horizontal="center" shrinkToFit="1"/>
    </xf>
  </cellXfs>
  <cellStyles count="2">
    <cellStyle name="Normálne" xfId="0" builtinId="0"/>
    <cellStyle name="Normálne 2" xfId="1"/>
  </cellStyles>
  <dxfs count="0"/>
  <tableStyles count="0" defaultTableStyle="TableStyleMedium2" defaultPivotStyle="PivotStyleLight16"/>
  <colors>
    <mruColors>
      <color rgb="FFFF5050"/>
      <color rgb="FF0066FF"/>
      <color rgb="FFFF33CC"/>
      <color rgb="FFA162D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K%20Pobedim/2016-17/KK%20Pobedim/M%20SR%202011/Documents%20and%20Settings/PC/My%20Documents/KK%20Pobedim/s&#250;&#357;a&#382;e/2005-2006/M%20SR%202006/&#382;eny/Documents%20and%20Settings/PC/My%20Documents/KK%20Pobedim/s&#250;&#357;a&#382;e/2005-2006/M%20SR%202006/juniorky/z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K%20Pobedim/2016-17/KK%20Pobedim/M%20SR%202011/Documents%20and%20Settings/PC/My%20Documents/KK%20Pobedim/s&#250;&#357;a&#382;e/2005-2006/M%20SR%202006/&#382;eny/Documents%20and%20Settings/PC/My%20Documents/KK%20Pobedim/s&#250;&#357;a&#382;e/2005-2006/M%20SR%202006/juniorky/j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Výsledky KK Pobedim"/>
    </sheetNames>
    <sheetDataSet>
      <sheetData sheetId="0">
        <row r="4">
          <cell r="A4" t="str">
            <v>Peter Lednický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Výsledky KK Pobedim"/>
    </sheetNames>
    <sheetDataSet>
      <sheetData sheetId="0">
        <row r="1">
          <cell r="E1">
            <v>2</v>
          </cell>
        </row>
        <row r="9">
          <cell r="A9" t="str">
            <v>Roman Marek</v>
          </cell>
        </row>
        <row r="14">
          <cell r="A14" t="str">
            <v>Miroslav Piškula</v>
          </cell>
        </row>
        <row r="19">
          <cell r="A19" t="str">
            <v>Pavol Ancic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H47"/>
  <sheetViews>
    <sheetView topLeftCell="A10" workbookViewId="0">
      <selection activeCell="A42" sqref="A42:A44"/>
    </sheetView>
  </sheetViews>
  <sheetFormatPr defaultRowHeight="15" x14ac:dyDescent="0.25"/>
  <cols>
    <col min="2" max="2" width="9.85546875" customWidth="1"/>
    <col min="3" max="3" width="27" customWidth="1"/>
    <col min="4" max="4" width="28.28515625" customWidth="1"/>
    <col min="5" max="5" width="29.140625" customWidth="1"/>
    <col min="6" max="6" width="27.42578125" customWidth="1"/>
    <col min="7" max="7" width="29.85546875" customWidth="1"/>
    <col min="8" max="8" width="30.5703125" customWidth="1"/>
  </cols>
  <sheetData>
    <row r="1" spans="1:8" ht="21" x14ac:dyDescent="0.35">
      <c r="A1" s="322" t="s">
        <v>218</v>
      </c>
      <c r="B1" s="322"/>
      <c r="C1" s="322"/>
      <c r="D1" s="322"/>
      <c r="E1" s="322"/>
      <c r="F1" s="322"/>
      <c r="G1" s="322"/>
      <c r="H1" s="322"/>
    </row>
    <row r="2" spans="1:8" ht="16.5" thickBot="1" x14ac:dyDescent="0.3">
      <c r="A2" s="161" t="s">
        <v>104</v>
      </c>
      <c r="B2" s="161"/>
      <c r="C2" s="161"/>
      <c r="D2" s="161"/>
      <c r="E2" s="323" t="s">
        <v>86</v>
      </c>
      <c r="F2" s="323"/>
      <c r="G2" s="162"/>
      <c r="H2" s="163" t="s">
        <v>117</v>
      </c>
    </row>
    <row r="3" spans="1:8" ht="15.75" x14ac:dyDescent="0.25">
      <c r="A3" s="317">
        <v>0.33333333333333331</v>
      </c>
      <c r="B3" s="320" t="s">
        <v>219</v>
      </c>
      <c r="C3" s="62" t="s">
        <v>220</v>
      </c>
      <c r="D3" s="62" t="s">
        <v>221</v>
      </c>
      <c r="E3" s="62" t="s">
        <v>222</v>
      </c>
      <c r="F3" s="62" t="s">
        <v>223</v>
      </c>
      <c r="G3" s="62" t="s">
        <v>224</v>
      </c>
      <c r="H3" s="62" t="s">
        <v>225</v>
      </c>
    </row>
    <row r="4" spans="1:8" x14ac:dyDescent="0.25">
      <c r="A4" s="318"/>
      <c r="B4" s="321"/>
      <c r="C4" s="60" t="s">
        <v>190</v>
      </c>
      <c r="D4" s="60" t="s">
        <v>190</v>
      </c>
      <c r="E4" s="60" t="s">
        <v>190</v>
      </c>
      <c r="F4" s="60" t="s">
        <v>190</v>
      </c>
      <c r="G4" s="60" t="s">
        <v>190</v>
      </c>
      <c r="H4" s="60" t="s">
        <v>190</v>
      </c>
    </row>
    <row r="5" spans="1:8" ht="15.75" thickBot="1" x14ac:dyDescent="0.3">
      <c r="A5" s="319"/>
      <c r="B5" s="202"/>
      <c r="C5" s="61" t="s">
        <v>37</v>
      </c>
      <c r="D5" s="61" t="s">
        <v>37</v>
      </c>
      <c r="E5" s="61" t="s">
        <v>37</v>
      </c>
      <c r="F5" s="61" t="s">
        <v>37</v>
      </c>
      <c r="G5" s="61" t="s">
        <v>226</v>
      </c>
      <c r="H5" s="61" t="s">
        <v>226</v>
      </c>
    </row>
    <row r="6" spans="1:8" ht="15.75" x14ac:dyDescent="0.25">
      <c r="A6" s="317">
        <v>0.3611111111111111</v>
      </c>
      <c r="B6" s="320" t="s">
        <v>37</v>
      </c>
      <c r="C6" s="62" t="s">
        <v>227</v>
      </c>
      <c r="D6" s="62" t="s">
        <v>228</v>
      </c>
      <c r="E6" s="62" t="s">
        <v>229</v>
      </c>
      <c r="F6" s="62" t="s">
        <v>176</v>
      </c>
      <c r="G6" s="62" t="s">
        <v>94</v>
      </c>
      <c r="H6" s="62" t="s">
        <v>230</v>
      </c>
    </row>
    <row r="7" spans="1:8" x14ac:dyDescent="0.25">
      <c r="A7" s="318"/>
      <c r="B7" s="321"/>
      <c r="C7" s="60" t="s">
        <v>190</v>
      </c>
      <c r="D7" s="60" t="s">
        <v>175</v>
      </c>
      <c r="E7" s="60" t="s">
        <v>175</v>
      </c>
      <c r="F7" s="60" t="s">
        <v>175</v>
      </c>
      <c r="G7" s="60" t="s">
        <v>190</v>
      </c>
      <c r="H7" s="60" t="s">
        <v>190</v>
      </c>
    </row>
    <row r="8" spans="1:8" ht="15.75" thickBot="1" x14ac:dyDescent="0.3">
      <c r="A8" s="319"/>
      <c r="B8" s="202"/>
      <c r="C8" s="61" t="s">
        <v>226</v>
      </c>
      <c r="D8" s="61" t="s">
        <v>226</v>
      </c>
      <c r="E8" s="61" t="s">
        <v>37</v>
      </c>
      <c r="F8" s="61" t="s">
        <v>37</v>
      </c>
      <c r="G8" s="61" t="s">
        <v>226</v>
      </c>
      <c r="H8" s="61" t="s">
        <v>226</v>
      </c>
    </row>
    <row r="9" spans="1:8" ht="15.75" x14ac:dyDescent="0.25">
      <c r="A9" s="317">
        <v>0.3888888888888889</v>
      </c>
      <c r="B9" s="320" t="s">
        <v>226</v>
      </c>
      <c r="C9" s="62" t="s">
        <v>231</v>
      </c>
      <c r="D9" s="62" t="s">
        <v>232</v>
      </c>
      <c r="E9" s="62" t="s">
        <v>233</v>
      </c>
      <c r="F9" s="62" t="s">
        <v>234</v>
      </c>
      <c r="G9" s="62" t="s">
        <v>235</v>
      </c>
      <c r="H9" s="62" t="s">
        <v>236</v>
      </c>
    </row>
    <row r="10" spans="1:8" x14ac:dyDescent="0.25">
      <c r="A10" s="318"/>
      <c r="B10" s="321"/>
      <c r="C10" s="60" t="s">
        <v>90</v>
      </c>
      <c r="D10" s="60" t="s">
        <v>90</v>
      </c>
      <c r="E10" s="60" t="s">
        <v>90</v>
      </c>
      <c r="F10" s="60" t="s">
        <v>89</v>
      </c>
      <c r="G10" s="60" t="s">
        <v>89</v>
      </c>
      <c r="H10" s="60" t="s">
        <v>89</v>
      </c>
    </row>
    <row r="11" spans="1:8" ht="15.75" thickBot="1" x14ac:dyDescent="0.3">
      <c r="A11" s="319"/>
      <c r="B11" s="202"/>
      <c r="C11" s="61" t="s">
        <v>37</v>
      </c>
      <c r="D11" s="61" t="s">
        <v>37</v>
      </c>
      <c r="E11" s="61" t="s">
        <v>226</v>
      </c>
      <c r="F11" s="61" t="s">
        <v>37</v>
      </c>
      <c r="G11" s="61" t="s">
        <v>37</v>
      </c>
      <c r="H11" s="61" t="s">
        <v>37</v>
      </c>
    </row>
    <row r="12" spans="1:8" ht="15.75" x14ac:dyDescent="0.25">
      <c r="A12" s="317">
        <v>0.41666666666666669</v>
      </c>
      <c r="B12" s="320" t="s">
        <v>226</v>
      </c>
      <c r="C12" s="62" t="s">
        <v>194</v>
      </c>
      <c r="D12" s="62" t="s">
        <v>237</v>
      </c>
      <c r="E12" s="62" t="s">
        <v>238</v>
      </c>
      <c r="F12" s="62" t="s">
        <v>239</v>
      </c>
      <c r="G12" s="62" t="s">
        <v>173</v>
      </c>
      <c r="H12" s="62" t="s">
        <v>95</v>
      </c>
    </row>
    <row r="13" spans="1:8" x14ac:dyDescent="0.25">
      <c r="A13" s="318"/>
      <c r="B13" s="321"/>
      <c r="C13" s="60" t="s">
        <v>89</v>
      </c>
      <c r="D13" s="60" t="s">
        <v>89</v>
      </c>
      <c r="E13" s="60" t="s">
        <v>89</v>
      </c>
      <c r="F13" s="60" t="s">
        <v>90</v>
      </c>
      <c r="G13" s="60" t="s">
        <v>90</v>
      </c>
      <c r="H13" s="60" t="s">
        <v>90</v>
      </c>
    </row>
    <row r="14" spans="1:8" ht="15.75" thickBot="1" x14ac:dyDescent="0.3">
      <c r="A14" s="319"/>
      <c r="B14" s="202"/>
      <c r="C14" s="61" t="s">
        <v>226</v>
      </c>
      <c r="D14" s="61" t="s">
        <v>226</v>
      </c>
      <c r="E14" s="61" t="s">
        <v>226</v>
      </c>
      <c r="F14" s="61" t="s">
        <v>226</v>
      </c>
      <c r="G14" s="61" t="s">
        <v>226</v>
      </c>
      <c r="H14" s="61" t="s">
        <v>226</v>
      </c>
    </row>
    <row r="15" spans="1:8" ht="15.75" x14ac:dyDescent="0.25">
      <c r="A15" s="317">
        <v>0.44444444444444442</v>
      </c>
      <c r="B15" s="320" t="s">
        <v>37</v>
      </c>
      <c r="C15" s="62" t="s">
        <v>240</v>
      </c>
      <c r="D15" s="62" t="s">
        <v>241</v>
      </c>
      <c r="E15" s="62" t="s">
        <v>181</v>
      </c>
      <c r="F15" s="62" t="s">
        <v>242</v>
      </c>
      <c r="G15" s="62" t="s">
        <v>243</v>
      </c>
      <c r="H15" s="62" t="s">
        <v>244</v>
      </c>
    </row>
    <row r="16" spans="1:8" x14ac:dyDescent="0.25">
      <c r="A16" s="318"/>
      <c r="B16" s="321"/>
      <c r="C16" s="60" t="s">
        <v>182</v>
      </c>
      <c r="D16" s="60" t="s">
        <v>182</v>
      </c>
      <c r="E16" s="60" t="s">
        <v>182</v>
      </c>
      <c r="F16" s="60" t="s">
        <v>182</v>
      </c>
      <c r="G16" s="60" t="s">
        <v>89</v>
      </c>
      <c r="H16" s="60" t="s">
        <v>89</v>
      </c>
    </row>
    <row r="17" spans="1:8" ht="15.75" thickBot="1" x14ac:dyDescent="0.3">
      <c r="A17" s="319"/>
      <c r="B17" s="202"/>
      <c r="C17" s="61" t="s">
        <v>226</v>
      </c>
      <c r="D17" s="61" t="s">
        <v>226</v>
      </c>
      <c r="E17" s="61" t="s">
        <v>226</v>
      </c>
      <c r="F17" s="61" t="s">
        <v>37</v>
      </c>
      <c r="G17" s="61" t="s">
        <v>226</v>
      </c>
      <c r="H17" s="61" t="s">
        <v>226</v>
      </c>
    </row>
    <row r="18" spans="1:8" ht="15.75" x14ac:dyDescent="0.25">
      <c r="A18" s="317">
        <v>0.47222222222222227</v>
      </c>
      <c r="B18" s="320" t="s">
        <v>226</v>
      </c>
      <c r="C18" s="62" t="s">
        <v>183</v>
      </c>
      <c r="D18" s="62" t="s">
        <v>187</v>
      </c>
      <c r="E18" s="62" t="s">
        <v>245</v>
      </c>
      <c r="F18" s="62" t="s">
        <v>209</v>
      </c>
      <c r="G18" s="62" t="s">
        <v>189</v>
      </c>
      <c r="H18" s="62" t="s">
        <v>246</v>
      </c>
    </row>
    <row r="19" spans="1:8" x14ac:dyDescent="0.25">
      <c r="A19" s="318"/>
      <c r="B19" s="321"/>
      <c r="C19" s="60" t="s">
        <v>185</v>
      </c>
      <c r="D19" s="60" t="s">
        <v>247</v>
      </c>
      <c r="E19" s="60" t="s">
        <v>182</v>
      </c>
      <c r="F19" s="60" t="s">
        <v>247</v>
      </c>
      <c r="G19" s="60" t="s">
        <v>247</v>
      </c>
      <c r="H19" s="60" t="s">
        <v>185</v>
      </c>
    </row>
    <row r="20" spans="1:8" ht="15.75" thickBot="1" x14ac:dyDescent="0.3">
      <c r="A20" s="319"/>
      <c r="B20" s="202"/>
      <c r="C20" s="61" t="s">
        <v>226</v>
      </c>
      <c r="D20" s="61" t="s">
        <v>226</v>
      </c>
      <c r="E20" s="61" t="s">
        <v>37</v>
      </c>
      <c r="F20" s="61" t="s">
        <v>37</v>
      </c>
      <c r="G20" s="61" t="s">
        <v>37</v>
      </c>
      <c r="H20" s="61" t="s">
        <v>37</v>
      </c>
    </row>
    <row r="21" spans="1:8" ht="15.75" x14ac:dyDescent="0.25">
      <c r="A21" s="317">
        <v>0.5</v>
      </c>
      <c r="B21" s="320" t="s">
        <v>37</v>
      </c>
      <c r="C21" s="62" t="s">
        <v>248</v>
      </c>
      <c r="D21" s="62" t="s">
        <v>105</v>
      </c>
      <c r="E21" s="62" t="s">
        <v>103</v>
      </c>
      <c r="F21" s="62" t="s">
        <v>188</v>
      </c>
      <c r="G21" s="62" t="s">
        <v>249</v>
      </c>
      <c r="H21" s="62" t="s">
        <v>250</v>
      </c>
    </row>
    <row r="22" spans="1:8" x14ac:dyDescent="0.25">
      <c r="A22" s="318"/>
      <c r="B22" s="321"/>
      <c r="C22" s="60" t="s">
        <v>251</v>
      </c>
      <c r="D22" s="60" t="s">
        <v>251</v>
      </c>
      <c r="E22" s="60" t="s">
        <v>88</v>
      </c>
      <c r="F22" s="60" t="s">
        <v>247</v>
      </c>
      <c r="G22" s="60" t="s">
        <v>252</v>
      </c>
      <c r="H22" s="60" t="s">
        <v>252</v>
      </c>
    </row>
    <row r="23" spans="1:8" ht="15.75" thickBot="1" x14ac:dyDescent="0.3">
      <c r="A23" s="319"/>
      <c r="B23" s="202"/>
      <c r="C23" s="61" t="s">
        <v>37</v>
      </c>
      <c r="D23" s="61" t="s">
        <v>253</v>
      </c>
      <c r="E23" s="61" t="s">
        <v>226</v>
      </c>
      <c r="F23" s="61" t="s">
        <v>37</v>
      </c>
      <c r="G23" s="61" t="s">
        <v>226</v>
      </c>
      <c r="H23" s="61" t="s">
        <v>226</v>
      </c>
    </row>
    <row r="24" spans="1:8" ht="15.75" x14ac:dyDescent="0.25">
      <c r="A24" s="317">
        <v>0.52777777777777779</v>
      </c>
      <c r="B24" s="320" t="s">
        <v>226</v>
      </c>
      <c r="C24" s="62" t="s">
        <v>254</v>
      </c>
      <c r="D24" s="62" t="s">
        <v>106</v>
      </c>
      <c r="E24" s="62" t="s">
        <v>255</v>
      </c>
      <c r="F24" s="62" t="s">
        <v>101</v>
      </c>
      <c r="G24" s="62" t="s">
        <v>174</v>
      </c>
      <c r="H24" s="203" t="s">
        <v>100</v>
      </c>
    </row>
    <row r="25" spans="1:8" x14ac:dyDescent="0.25">
      <c r="A25" s="318"/>
      <c r="B25" s="321"/>
      <c r="C25" s="60" t="s">
        <v>251</v>
      </c>
      <c r="D25" s="60" t="s">
        <v>251</v>
      </c>
      <c r="E25" s="60" t="s">
        <v>91</v>
      </c>
      <c r="F25" s="204" t="s">
        <v>91</v>
      </c>
      <c r="G25" s="204" t="s">
        <v>91</v>
      </c>
      <c r="H25" s="204" t="s">
        <v>91</v>
      </c>
    </row>
    <row r="26" spans="1:8" ht="15.75" thickBot="1" x14ac:dyDescent="0.3">
      <c r="A26" s="319"/>
      <c r="B26" s="202"/>
      <c r="C26" s="61" t="s">
        <v>226</v>
      </c>
      <c r="D26" s="61" t="s">
        <v>226</v>
      </c>
      <c r="E26" s="61" t="s">
        <v>37</v>
      </c>
      <c r="F26" s="61" t="s">
        <v>226</v>
      </c>
      <c r="G26" s="61" t="s">
        <v>226</v>
      </c>
      <c r="H26" s="205" t="s">
        <v>226</v>
      </c>
    </row>
    <row r="27" spans="1:8" ht="15.75" x14ac:dyDescent="0.25">
      <c r="A27" s="317">
        <v>0.55555555555555558</v>
      </c>
      <c r="B27" s="320" t="s">
        <v>37</v>
      </c>
      <c r="C27" s="62" t="s">
        <v>177</v>
      </c>
      <c r="D27" s="62" t="s">
        <v>178</v>
      </c>
      <c r="E27" s="62" t="s">
        <v>97</v>
      </c>
      <c r="F27" s="62" t="s">
        <v>191</v>
      </c>
      <c r="G27" s="203" t="s">
        <v>98</v>
      </c>
      <c r="H27" s="203" t="s">
        <v>211</v>
      </c>
    </row>
    <row r="28" spans="1:8" x14ac:dyDescent="0.25">
      <c r="A28" s="318"/>
      <c r="B28" s="321"/>
      <c r="C28" s="60" t="s">
        <v>251</v>
      </c>
      <c r="D28" s="60" t="s">
        <v>251</v>
      </c>
      <c r="E28" s="60" t="s">
        <v>92</v>
      </c>
      <c r="F28" s="60" t="s">
        <v>92</v>
      </c>
      <c r="G28" s="204" t="s">
        <v>92</v>
      </c>
      <c r="H28" s="204" t="s">
        <v>91</v>
      </c>
    </row>
    <row r="29" spans="1:8" ht="15.75" thickBot="1" x14ac:dyDescent="0.3">
      <c r="A29" s="319"/>
      <c r="B29" s="202"/>
      <c r="C29" s="61" t="s">
        <v>226</v>
      </c>
      <c r="D29" s="61" t="s">
        <v>226</v>
      </c>
      <c r="E29" s="61" t="s">
        <v>226</v>
      </c>
      <c r="F29" s="61" t="s">
        <v>226</v>
      </c>
      <c r="G29" s="206" t="s">
        <v>226</v>
      </c>
      <c r="H29" s="206" t="s">
        <v>226</v>
      </c>
    </row>
    <row r="30" spans="1:8" ht="15.75" x14ac:dyDescent="0.25">
      <c r="A30" s="317">
        <v>0.58333333333333337</v>
      </c>
      <c r="B30" s="320" t="s">
        <v>226</v>
      </c>
      <c r="C30" s="62" t="s">
        <v>256</v>
      </c>
      <c r="D30" s="62" t="s">
        <v>192</v>
      </c>
      <c r="E30" s="62" t="s">
        <v>193</v>
      </c>
      <c r="F30" s="62" t="s">
        <v>96</v>
      </c>
      <c r="G30" s="62" t="s">
        <v>99</v>
      </c>
      <c r="H30" s="62" t="s">
        <v>257</v>
      </c>
    </row>
    <row r="31" spans="1:8" x14ac:dyDescent="0.25">
      <c r="A31" s="318"/>
      <c r="B31" s="321"/>
      <c r="C31" s="60" t="s">
        <v>92</v>
      </c>
      <c r="D31" s="60" t="s">
        <v>92</v>
      </c>
      <c r="E31" s="60" t="s">
        <v>92</v>
      </c>
      <c r="F31" s="60" t="s">
        <v>92</v>
      </c>
      <c r="G31" s="204" t="s">
        <v>91</v>
      </c>
      <c r="H31" s="204" t="s">
        <v>91</v>
      </c>
    </row>
    <row r="32" spans="1:8" ht="15.75" thickBot="1" x14ac:dyDescent="0.3">
      <c r="A32" s="319"/>
      <c r="B32" s="202"/>
      <c r="C32" s="61" t="s">
        <v>226</v>
      </c>
      <c r="D32" s="61" t="s">
        <v>226</v>
      </c>
      <c r="E32" s="61" t="s">
        <v>226</v>
      </c>
      <c r="F32" s="61" t="s">
        <v>226</v>
      </c>
      <c r="G32" s="61" t="s">
        <v>226</v>
      </c>
      <c r="H32" s="61" t="s">
        <v>226</v>
      </c>
    </row>
    <row r="33" spans="1:8" ht="15.75" x14ac:dyDescent="0.25">
      <c r="A33" s="317">
        <v>0.61111111111111105</v>
      </c>
      <c r="B33" s="320" t="s">
        <v>37</v>
      </c>
      <c r="C33" s="62" t="s">
        <v>258</v>
      </c>
      <c r="D33" s="62" t="s">
        <v>213</v>
      </c>
      <c r="E33" s="62" t="s">
        <v>259</v>
      </c>
      <c r="F33" s="62" t="s">
        <v>102</v>
      </c>
      <c r="G33" s="62" t="s">
        <v>260</v>
      </c>
      <c r="H33" s="62" t="s">
        <v>261</v>
      </c>
    </row>
    <row r="34" spans="1:8" x14ac:dyDescent="0.25">
      <c r="A34" s="318"/>
      <c r="B34" s="321"/>
      <c r="C34" s="60" t="s">
        <v>91</v>
      </c>
      <c r="D34" s="60" t="s">
        <v>91</v>
      </c>
      <c r="E34" s="60" t="s">
        <v>91</v>
      </c>
      <c r="F34" s="60" t="s">
        <v>91</v>
      </c>
      <c r="G34" s="60" t="s">
        <v>212</v>
      </c>
      <c r="H34" s="60" t="s">
        <v>212</v>
      </c>
    </row>
    <row r="35" spans="1:8" ht="15.75" thickBot="1" x14ac:dyDescent="0.3">
      <c r="A35" s="319"/>
      <c r="B35" s="202"/>
      <c r="C35" s="61" t="s">
        <v>226</v>
      </c>
      <c r="D35" s="61" t="s">
        <v>37</v>
      </c>
      <c r="E35" s="61" t="s">
        <v>37</v>
      </c>
      <c r="F35" s="61" t="s">
        <v>37</v>
      </c>
      <c r="G35" s="61" t="s">
        <v>37</v>
      </c>
      <c r="H35" s="61" t="s">
        <v>37</v>
      </c>
    </row>
    <row r="36" spans="1:8" ht="15.75" x14ac:dyDescent="0.25">
      <c r="A36" s="317">
        <v>0.63888888888888895</v>
      </c>
      <c r="B36" s="320" t="s">
        <v>226</v>
      </c>
      <c r="C36" s="62" t="s">
        <v>208</v>
      </c>
      <c r="D36" s="62" t="s">
        <v>262</v>
      </c>
      <c r="E36" s="62" t="s">
        <v>263</v>
      </c>
      <c r="F36" s="62" t="s">
        <v>264</v>
      </c>
      <c r="G36" s="62" t="s">
        <v>265</v>
      </c>
      <c r="H36" s="62" t="s">
        <v>266</v>
      </c>
    </row>
    <row r="37" spans="1:8" x14ac:dyDescent="0.25">
      <c r="A37" s="318"/>
      <c r="B37" s="321"/>
      <c r="C37" s="60" t="s">
        <v>91</v>
      </c>
      <c r="D37" s="60" t="s">
        <v>91</v>
      </c>
      <c r="E37" s="60" t="s">
        <v>91</v>
      </c>
      <c r="F37" s="60" t="s">
        <v>267</v>
      </c>
      <c r="G37" s="60" t="s">
        <v>212</v>
      </c>
      <c r="H37" s="60" t="s">
        <v>212</v>
      </c>
    </row>
    <row r="38" spans="1:8" ht="15.75" thickBot="1" x14ac:dyDescent="0.3">
      <c r="A38" s="319"/>
      <c r="B38" s="202"/>
      <c r="C38" s="61" t="s">
        <v>37</v>
      </c>
      <c r="D38" s="61" t="s">
        <v>37</v>
      </c>
      <c r="E38" s="61" t="s">
        <v>37</v>
      </c>
      <c r="F38" s="61" t="s">
        <v>37</v>
      </c>
      <c r="G38" s="61" t="s">
        <v>226</v>
      </c>
      <c r="H38" s="61" t="s">
        <v>226</v>
      </c>
    </row>
    <row r="39" spans="1:8" ht="15.75" x14ac:dyDescent="0.25">
      <c r="A39" s="317">
        <v>0.66666666666666663</v>
      </c>
      <c r="B39" s="320" t="s">
        <v>226</v>
      </c>
      <c r="C39" s="62" t="s">
        <v>268</v>
      </c>
      <c r="D39" s="62" t="s">
        <v>269</v>
      </c>
      <c r="E39" s="62" t="s">
        <v>270</v>
      </c>
      <c r="F39" s="62" t="s">
        <v>271</v>
      </c>
      <c r="G39" s="62" t="s">
        <v>272</v>
      </c>
      <c r="H39" s="62" t="s">
        <v>273</v>
      </c>
    </row>
    <row r="40" spans="1:8" x14ac:dyDescent="0.25">
      <c r="A40" s="318"/>
      <c r="B40" s="321"/>
      <c r="C40" s="60" t="s">
        <v>274</v>
      </c>
      <c r="D40" s="60" t="s">
        <v>274</v>
      </c>
      <c r="E40" s="60" t="s">
        <v>275</v>
      </c>
      <c r="F40" s="60" t="s">
        <v>275</v>
      </c>
      <c r="G40" s="60" t="s">
        <v>267</v>
      </c>
      <c r="H40" s="60" t="s">
        <v>267</v>
      </c>
    </row>
    <row r="41" spans="1:8" ht="15.75" thickBot="1" x14ac:dyDescent="0.3">
      <c r="A41" s="319"/>
      <c r="B41" s="202"/>
      <c r="C41" s="61" t="s">
        <v>37</v>
      </c>
      <c r="D41" s="61" t="s">
        <v>37</v>
      </c>
      <c r="E41" s="61" t="s">
        <v>37</v>
      </c>
      <c r="F41" s="61" t="s">
        <v>226</v>
      </c>
      <c r="G41" s="61" t="s">
        <v>37</v>
      </c>
      <c r="H41" s="61" t="s">
        <v>37</v>
      </c>
    </row>
    <row r="42" spans="1:8" ht="15.75" x14ac:dyDescent="0.25">
      <c r="A42" s="317">
        <v>0.69444444444444442</v>
      </c>
      <c r="B42" s="320" t="s">
        <v>226</v>
      </c>
      <c r="C42" s="62" t="s">
        <v>276</v>
      </c>
      <c r="D42" s="62" t="s">
        <v>277</v>
      </c>
      <c r="E42" s="62" t="s">
        <v>278</v>
      </c>
      <c r="F42" s="62" t="s">
        <v>279</v>
      </c>
      <c r="G42" s="62" t="s">
        <v>280</v>
      </c>
      <c r="H42" s="62" t="s">
        <v>281</v>
      </c>
    </row>
    <row r="43" spans="1:8" x14ac:dyDescent="0.25">
      <c r="A43" s="318"/>
      <c r="B43" s="321"/>
      <c r="C43" s="60" t="s">
        <v>267</v>
      </c>
      <c r="D43" s="60" t="s">
        <v>267</v>
      </c>
      <c r="E43" s="60" t="s">
        <v>267</v>
      </c>
      <c r="F43" s="60" t="s">
        <v>282</v>
      </c>
      <c r="G43" s="60" t="s">
        <v>282</v>
      </c>
      <c r="H43" s="60" t="s">
        <v>282</v>
      </c>
    </row>
    <row r="44" spans="1:8" ht="15.75" thickBot="1" x14ac:dyDescent="0.3">
      <c r="A44" s="319"/>
      <c r="B44" s="202"/>
      <c r="C44" s="61" t="s">
        <v>37</v>
      </c>
      <c r="D44" s="61" t="s">
        <v>226</v>
      </c>
      <c r="E44" s="61" t="s">
        <v>226</v>
      </c>
      <c r="F44" s="61" t="s">
        <v>226</v>
      </c>
      <c r="G44" s="61" t="s">
        <v>226</v>
      </c>
      <c r="H44" s="61"/>
    </row>
    <row r="47" spans="1:8" x14ac:dyDescent="0.25">
      <c r="A47" s="17">
        <v>0.72222222222222221</v>
      </c>
      <c r="B47" s="316" t="s">
        <v>120</v>
      </c>
      <c r="C47" s="316"/>
      <c r="D47" s="316"/>
    </row>
  </sheetData>
  <mergeCells count="31">
    <mergeCell ref="A1:H1"/>
    <mergeCell ref="E2:F2"/>
    <mergeCell ref="A3:A5"/>
    <mergeCell ref="B3:B4"/>
    <mergeCell ref="A6:A8"/>
    <mergeCell ref="B6:B7"/>
    <mergeCell ref="A9:A11"/>
    <mergeCell ref="B9:B10"/>
    <mergeCell ref="A12:A14"/>
    <mergeCell ref="B12:B13"/>
    <mergeCell ref="A15:A17"/>
    <mergeCell ref="B15:B16"/>
    <mergeCell ref="A18:A20"/>
    <mergeCell ref="B18:B19"/>
    <mergeCell ref="A21:A23"/>
    <mergeCell ref="B21:B22"/>
    <mergeCell ref="A24:A26"/>
    <mergeCell ref="B24:B25"/>
    <mergeCell ref="A27:A29"/>
    <mergeCell ref="B27:B28"/>
    <mergeCell ref="A30:A32"/>
    <mergeCell ref="B30:B31"/>
    <mergeCell ref="A33:A35"/>
    <mergeCell ref="B33:B34"/>
    <mergeCell ref="B47:D47"/>
    <mergeCell ref="A36:A38"/>
    <mergeCell ref="B36:B37"/>
    <mergeCell ref="A39:A41"/>
    <mergeCell ref="B39:B40"/>
    <mergeCell ref="A42:A44"/>
    <mergeCell ref="B42:B4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B4:J79"/>
  <sheetViews>
    <sheetView showGridLines="0" zoomScaleNormal="100" workbookViewId="0">
      <selection activeCell="H33" sqref="H33"/>
    </sheetView>
  </sheetViews>
  <sheetFormatPr defaultRowHeight="15" x14ac:dyDescent="0.25"/>
  <cols>
    <col min="2" max="2" width="6.7109375" customWidth="1"/>
    <col min="3" max="3" width="7.5703125" style="8" customWidth="1"/>
    <col min="4" max="9" width="23.7109375" customWidth="1"/>
    <col min="10" max="10" width="0" hidden="1" customWidth="1"/>
  </cols>
  <sheetData>
    <row r="4" spans="2:10" ht="19.5" customHeight="1" thickBot="1" x14ac:dyDescent="0.3">
      <c r="B4" s="17"/>
      <c r="C4" s="55"/>
      <c r="E4" s="56"/>
      <c r="F4" s="335" t="s">
        <v>87</v>
      </c>
      <c r="G4" s="335"/>
      <c r="H4" s="18"/>
      <c r="I4" s="59"/>
    </row>
    <row r="5" spans="2:10" ht="13.5" customHeight="1" thickBot="1" x14ac:dyDescent="0.3">
      <c r="B5" s="7"/>
      <c r="C5" s="9"/>
      <c r="D5" s="1" t="s">
        <v>0</v>
      </c>
      <c r="E5" s="1" t="s">
        <v>1</v>
      </c>
      <c r="F5" s="1" t="s">
        <v>2</v>
      </c>
      <c r="G5" s="1" t="s">
        <v>3</v>
      </c>
      <c r="H5" s="1" t="s">
        <v>4</v>
      </c>
      <c r="I5" s="1" t="s">
        <v>5</v>
      </c>
    </row>
    <row r="6" spans="2:10" ht="17.100000000000001" customHeight="1" x14ac:dyDescent="0.25">
      <c r="B6" s="317">
        <v>0.72916666666666663</v>
      </c>
      <c r="C6" s="328" t="s">
        <v>111</v>
      </c>
      <c r="D6" s="332" t="s">
        <v>18</v>
      </c>
      <c r="E6" s="333"/>
      <c r="F6" s="332" t="s">
        <v>19</v>
      </c>
      <c r="G6" s="333"/>
      <c r="H6" s="330" t="s">
        <v>20</v>
      </c>
      <c r="I6" s="331"/>
    </row>
    <row r="7" spans="2:10" ht="17.100000000000001" customHeight="1" x14ac:dyDescent="0.25">
      <c r="B7" s="318"/>
      <c r="C7" s="320"/>
      <c r="D7" s="2" t="s">
        <v>14</v>
      </c>
      <c r="E7" s="2" t="s">
        <v>15</v>
      </c>
      <c r="F7" s="2" t="s">
        <v>36</v>
      </c>
      <c r="G7" s="2" t="s">
        <v>35</v>
      </c>
      <c r="H7" s="2" t="s">
        <v>16</v>
      </c>
      <c r="I7" s="2" t="s">
        <v>17</v>
      </c>
    </row>
    <row r="8" spans="2:10" ht="17.100000000000001" customHeight="1" thickBot="1" x14ac:dyDescent="0.3">
      <c r="B8" s="318"/>
      <c r="C8" s="320"/>
      <c r="D8" s="62" t="s">
        <v>270</v>
      </c>
      <c r="E8" s="307" t="s">
        <v>98</v>
      </c>
      <c r="F8" s="62" t="s">
        <v>259</v>
      </c>
      <c r="G8" s="62" t="s">
        <v>229</v>
      </c>
      <c r="H8" s="62" t="s">
        <v>208</v>
      </c>
      <c r="I8" s="62" t="s">
        <v>188</v>
      </c>
      <c r="J8" s="16"/>
    </row>
    <row r="9" spans="2:10" ht="17.100000000000001" customHeight="1" thickTop="1" thickBot="1" x14ac:dyDescent="0.3">
      <c r="B9" s="319"/>
      <c r="C9" s="329"/>
      <c r="D9" s="19"/>
      <c r="E9" s="19"/>
      <c r="F9" s="20"/>
      <c r="G9" s="21"/>
      <c r="H9" s="20"/>
      <c r="I9" s="20"/>
    </row>
    <row r="10" spans="2:10" ht="17.100000000000001" customHeight="1" x14ac:dyDescent="0.25">
      <c r="B10" s="317">
        <v>0.73611111111111116</v>
      </c>
      <c r="C10" s="328" t="s">
        <v>112</v>
      </c>
      <c r="D10" s="330" t="s">
        <v>21</v>
      </c>
      <c r="E10" s="331"/>
      <c r="F10" s="326" t="s">
        <v>40</v>
      </c>
      <c r="G10" s="327"/>
      <c r="H10" s="326" t="s">
        <v>42</v>
      </c>
      <c r="I10" s="327"/>
    </row>
    <row r="11" spans="2:10" ht="17.100000000000001" customHeight="1" x14ac:dyDescent="0.25">
      <c r="B11" s="318"/>
      <c r="C11" s="320"/>
      <c r="D11" s="2" t="s">
        <v>38</v>
      </c>
      <c r="E11" s="2" t="s">
        <v>39</v>
      </c>
      <c r="F11" s="2" t="s">
        <v>6</v>
      </c>
      <c r="G11" s="2" t="s">
        <v>7</v>
      </c>
      <c r="H11" s="2" t="s">
        <v>11</v>
      </c>
      <c r="I11" s="2" t="s">
        <v>10</v>
      </c>
      <c r="J11" s="16"/>
    </row>
    <row r="12" spans="2:10" ht="17.100000000000001" customHeight="1" thickBot="1" x14ac:dyDescent="0.3">
      <c r="B12" s="318"/>
      <c r="C12" s="320"/>
      <c r="D12" s="62" t="s">
        <v>268</v>
      </c>
      <c r="E12" s="62" t="s">
        <v>176</v>
      </c>
      <c r="F12" s="62" t="s">
        <v>330</v>
      </c>
      <c r="G12" s="307" t="s">
        <v>266</v>
      </c>
      <c r="H12" s="62" t="s">
        <v>230</v>
      </c>
      <c r="I12" s="62" t="s">
        <v>95</v>
      </c>
    </row>
    <row r="13" spans="2:10" ht="17.100000000000001" customHeight="1" thickTop="1" thickBot="1" x14ac:dyDescent="0.3">
      <c r="B13" s="319"/>
      <c r="C13" s="329"/>
      <c r="D13" s="19"/>
      <c r="E13" s="19"/>
      <c r="F13" s="19"/>
      <c r="G13" s="19"/>
      <c r="H13" s="20"/>
      <c r="I13" s="21"/>
    </row>
    <row r="14" spans="2:10" ht="17.100000000000001" customHeight="1" x14ac:dyDescent="0.25">
      <c r="B14" s="317">
        <v>0.74305555555555547</v>
      </c>
      <c r="C14" s="328" t="s">
        <v>113</v>
      </c>
      <c r="D14" s="324" t="s">
        <v>43</v>
      </c>
      <c r="E14" s="325"/>
      <c r="F14" s="324" t="s">
        <v>41</v>
      </c>
      <c r="G14" s="325"/>
      <c r="H14" s="332" t="s">
        <v>23</v>
      </c>
      <c r="I14" s="333"/>
      <c r="J14" s="16"/>
    </row>
    <row r="15" spans="2:10" ht="17.100000000000001" customHeight="1" x14ac:dyDescent="0.25">
      <c r="B15" s="318"/>
      <c r="C15" s="320"/>
      <c r="D15" s="2" t="s">
        <v>8</v>
      </c>
      <c r="E15" s="2" t="s">
        <v>9</v>
      </c>
      <c r="F15" s="3" t="s">
        <v>12</v>
      </c>
      <c r="G15" s="2" t="s">
        <v>13</v>
      </c>
      <c r="H15" s="2" t="s">
        <v>29</v>
      </c>
      <c r="I15" s="2" t="s">
        <v>30</v>
      </c>
    </row>
    <row r="16" spans="2:10" ht="17.100000000000001" customHeight="1" x14ac:dyDescent="0.25">
      <c r="B16" s="318"/>
      <c r="C16" s="320"/>
      <c r="D16" s="62" t="s">
        <v>174</v>
      </c>
      <c r="E16" s="62" t="s">
        <v>94</v>
      </c>
      <c r="F16" s="62" t="s">
        <v>101</v>
      </c>
      <c r="G16" s="62" t="s">
        <v>240</v>
      </c>
      <c r="H16" s="62" t="s">
        <v>270</v>
      </c>
      <c r="I16" s="62" t="s">
        <v>229</v>
      </c>
    </row>
    <row r="17" spans="2:10" ht="17.100000000000001" customHeight="1" thickBot="1" x14ac:dyDescent="0.3">
      <c r="B17" s="319"/>
      <c r="C17" s="329"/>
      <c r="D17" s="20"/>
      <c r="E17" s="20"/>
      <c r="F17" s="22"/>
      <c r="G17" s="19"/>
      <c r="H17" s="19"/>
      <c r="I17" s="20"/>
      <c r="J17" s="16"/>
    </row>
    <row r="18" spans="2:10" ht="17.100000000000001" customHeight="1" x14ac:dyDescent="0.25">
      <c r="B18" s="317">
        <v>0.75</v>
      </c>
      <c r="C18" s="328" t="s">
        <v>114</v>
      </c>
      <c r="D18" s="330" t="s">
        <v>24</v>
      </c>
      <c r="E18" s="331"/>
      <c r="F18" s="326" t="s">
        <v>46</v>
      </c>
      <c r="G18" s="327"/>
      <c r="H18" s="324" t="s">
        <v>47</v>
      </c>
      <c r="I18" s="325"/>
      <c r="J18" s="62"/>
    </row>
    <row r="19" spans="2:10" ht="17.100000000000001" customHeight="1" thickBot="1" x14ac:dyDescent="0.3">
      <c r="B19" s="318"/>
      <c r="C19" s="320"/>
      <c r="D19" s="2" t="s">
        <v>28</v>
      </c>
      <c r="E19" s="2" t="s">
        <v>108</v>
      </c>
      <c r="F19" s="2" t="s">
        <v>109</v>
      </c>
      <c r="G19" s="2" t="s">
        <v>44</v>
      </c>
      <c r="H19" s="2" t="s">
        <v>45</v>
      </c>
      <c r="I19" s="2" t="s">
        <v>110</v>
      </c>
      <c r="J19" s="14"/>
    </row>
    <row r="20" spans="2:10" ht="17.100000000000001" customHeight="1" thickBot="1" x14ac:dyDescent="0.3">
      <c r="B20" s="318"/>
      <c r="C20" s="320"/>
      <c r="D20" s="62" t="s">
        <v>176</v>
      </c>
      <c r="E20" s="62" t="s">
        <v>188</v>
      </c>
      <c r="F20" s="344" t="s">
        <v>266</v>
      </c>
      <c r="G20" s="62" t="s">
        <v>95</v>
      </c>
      <c r="H20" s="62" t="s">
        <v>101</v>
      </c>
      <c r="I20" s="62" t="s">
        <v>94</v>
      </c>
      <c r="J20" s="15"/>
    </row>
    <row r="21" spans="2:10" ht="17.100000000000001" customHeight="1" thickBot="1" x14ac:dyDescent="0.3">
      <c r="B21" s="319"/>
      <c r="C21" s="329"/>
      <c r="D21" s="19"/>
      <c r="E21" s="20"/>
      <c r="F21" s="344"/>
      <c r="G21" s="19"/>
      <c r="H21" s="20"/>
      <c r="I21" s="19"/>
    </row>
    <row r="22" spans="2:10" ht="17.100000000000001" customHeight="1" x14ac:dyDescent="0.25">
      <c r="B22" s="317">
        <v>0.75694444444444453</v>
      </c>
      <c r="C22" s="328" t="s">
        <v>115</v>
      </c>
      <c r="D22" s="4"/>
      <c r="E22" s="339" t="s">
        <v>25</v>
      </c>
      <c r="F22" s="340"/>
      <c r="G22" s="337" t="s">
        <v>22</v>
      </c>
      <c r="H22" s="338"/>
      <c r="I22" s="4"/>
      <c r="J22" s="16"/>
    </row>
    <row r="23" spans="2:10" ht="17.100000000000001" customHeight="1" thickBot="1" x14ac:dyDescent="0.3">
      <c r="B23" s="318"/>
      <c r="C23" s="320"/>
      <c r="D23" s="5"/>
      <c r="E23" s="63" t="s">
        <v>31</v>
      </c>
      <c r="F23" s="74" t="s">
        <v>32</v>
      </c>
      <c r="G23" s="76" t="s">
        <v>48</v>
      </c>
      <c r="H23" s="78" t="s">
        <v>49</v>
      </c>
      <c r="I23" s="5"/>
      <c r="J23" s="15"/>
    </row>
    <row r="24" spans="2:10" ht="17.100000000000001" customHeight="1" thickBot="1" x14ac:dyDescent="0.3">
      <c r="B24" s="318"/>
      <c r="C24" s="320"/>
      <c r="D24" s="57"/>
      <c r="E24" s="62" t="s">
        <v>270</v>
      </c>
      <c r="F24" s="58"/>
      <c r="G24" s="344" t="s">
        <v>266</v>
      </c>
      <c r="H24" s="58"/>
      <c r="I24" s="58"/>
    </row>
    <row r="25" spans="2:10" ht="17.100000000000001" customHeight="1" thickBot="1" x14ac:dyDescent="0.3">
      <c r="B25" s="319"/>
      <c r="C25" s="329"/>
      <c r="D25" s="6"/>
      <c r="E25" s="20"/>
      <c r="F25" s="62" t="s">
        <v>176</v>
      </c>
      <c r="G25" s="344"/>
      <c r="H25" s="62" t="s">
        <v>94</v>
      </c>
      <c r="I25" s="6"/>
    </row>
    <row r="26" spans="2:10" ht="17.100000000000001" customHeight="1" x14ac:dyDescent="0.25">
      <c r="B26" s="317">
        <v>0.76388888888888884</v>
      </c>
      <c r="C26" s="328" t="s">
        <v>116</v>
      </c>
      <c r="D26" s="4"/>
      <c r="E26" s="341" t="s">
        <v>26</v>
      </c>
      <c r="F26" s="342"/>
      <c r="G26" s="341" t="s">
        <v>27</v>
      </c>
      <c r="H26" s="342"/>
      <c r="I26" s="4"/>
    </row>
    <row r="27" spans="2:10" ht="17.100000000000001" customHeight="1" thickBot="1" x14ac:dyDescent="0.3">
      <c r="B27" s="318"/>
      <c r="C27" s="320"/>
      <c r="D27" s="5"/>
      <c r="E27" s="63" t="s">
        <v>33</v>
      </c>
      <c r="F27" s="74" t="s">
        <v>34</v>
      </c>
      <c r="G27" s="76" t="s">
        <v>50</v>
      </c>
      <c r="H27" s="78" t="s">
        <v>51</v>
      </c>
      <c r="I27" s="5"/>
    </row>
    <row r="28" spans="2:10" ht="17.100000000000001" customHeight="1" thickBot="1" x14ac:dyDescent="0.3">
      <c r="B28" s="318"/>
      <c r="C28" s="320"/>
      <c r="D28" s="57"/>
      <c r="E28" s="344" t="s">
        <v>229</v>
      </c>
      <c r="F28" s="58"/>
      <c r="G28" s="344" t="s">
        <v>95</v>
      </c>
      <c r="H28" s="58"/>
      <c r="I28" s="58"/>
      <c r="J28" s="10"/>
    </row>
    <row r="29" spans="2:10" ht="17.100000000000001" customHeight="1" thickBot="1" x14ac:dyDescent="0.3">
      <c r="B29" s="319"/>
      <c r="C29" s="329"/>
      <c r="D29" s="6"/>
      <c r="E29" s="344"/>
      <c r="F29" s="62" t="s">
        <v>188</v>
      </c>
      <c r="G29" s="344"/>
      <c r="H29" s="62" t="s">
        <v>101</v>
      </c>
      <c r="I29" s="6"/>
      <c r="J29" s="15"/>
    </row>
    <row r="30" spans="2:10" ht="17.100000000000001" customHeight="1" x14ac:dyDescent="0.25">
      <c r="B30" s="17">
        <v>0.77777777777777779</v>
      </c>
      <c r="C30" s="334" t="s">
        <v>119</v>
      </c>
      <c r="D30" s="334"/>
      <c r="E30" s="334"/>
      <c r="F30" s="336"/>
      <c r="G30" s="336"/>
      <c r="H30" s="18"/>
      <c r="I30" s="18"/>
    </row>
    <row r="31" spans="2:10" ht="17.100000000000001" customHeight="1" x14ac:dyDescent="0.25">
      <c r="J31" s="11"/>
    </row>
    <row r="32" spans="2:10" ht="17.100000000000001" customHeight="1" x14ac:dyDescent="0.25">
      <c r="J32" s="15"/>
    </row>
    <row r="33" spans="10:10" ht="17.100000000000001" customHeight="1" x14ac:dyDescent="0.25"/>
    <row r="34" spans="10:10" ht="17.100000000000001" customHeight="1" x14ac:dyDescent="0.25"/>
    <row r="35" spans="10:10" ht="17.100000000000001" customHeight="1" x14ac:dyDescent="0.25"/>
    <row r="36" spans="10:10" ht="17.100000000000001" customHeight="1" x14ac:dyDescent="0.25"/>
    <row r="37" spans="10:10" ht="17.100000000000001" customHeight="1" x14ac:dyDescent="0.25"/>
    <row r="38" spans="10:10" ht="17.100000000000001" customHeight="1" x14ac:dyDescent="0.25"/>
    <row r="39" spans="10:10" ht="17.100000000000001" customHeight="1" x14ac:dyDescent="0.25"/>
    <row r="40" spans="10:10" ht="17.100000000000001" customHeight="1" x14ac:dyDescent="0.25"/>
    <row r="41" spans="10:10" ht="17.100000000000001" customHeight="1" x14ac:dyDescent="0.25"/>
    <row r="42" spans="10:10" ht="17.100000000000001" customHeight="1" x14ac:dyDescent="0.25"/>
    <row r="43" spans="10:10" ht="17.100000000000001" customHeight="1" x14ac:dyDescent="0.25"/>
    <row r="44" spans="10:10" ht="17.100000000000001" customHeight="1" x14ac:dyDescent="0.25"/>
    <row r="45" spans="10:10" ht="15" customHeight="1" x14ac:dyDescent="0.25"/>
    <row r="47" spans="10:10" x14ac:dyDescent="0.25">
      <c r="J47" s="13"/>
    </row>
    <row r="48" spans="10:10" ht="27.75" customHeight="1" x14ac:dyDescent="0.25">
      <c r="J48" s="15"/>
    </row>
    <row r="49" spans="10:10" ht="15" customHeight="1" x14ac:dyDescent="0.25"/>
    <row r="50" spans="10:10" ht="15" customHeight="1" x14ac:dyDescent="0.25">
      <c r="J50" s="12"/>
    </row>
    <row r="51" spans="10:10" ht="27.75" customHeight="1" x14ac:dyDescent="0.25">
      <c r="J51" s="15"/>
    </row>
    <row r="52" spans="10:10" ht="15" customHeight="1" x14ac:dyDescent="0.25"/>
    <row r="53" spans="10:10" ht="15" customHeight="1" x14ac:dyDescent="0.25"/>
    <row r="55" spans="10:10" ht="27" customHeight="1" x14ac:dyDescent="0.25"/>
    <row r="57" spans="10:10" ht="27.75" customHeight="1" x14ac:dyDescent="0.25">
      <c r="J57" s="15"/>
    </row>
    <row r="61" spans="10:10" ht="27.75" customHeight="1" x14ac:dyDescent="0.25">
      <c r="J61" s="15"/>
    </row>
    <row r="65" spans="10:10" ht="27.75" customHeight="1" x14ac:dyDescent="0.25">
      <c r="J65" s="15"/>
    </row>
    <row r="69" spans="10:10" ht="27.75" customHeight="1" x14ac:dyDescent="0.25">
      <c r="J69" s="15"/>
    </row>
    <row r="73" spans="10:10" ht="15" customHeight="1" x14ac:dyDescent="0.25"/>
    <row r="74" spans="10:10" ht="15" customHeight="1" x14ac:dyDescent="0.25"/>
    <row r="76" spans="10:10" ht="27.75" customHeight="1" x14ac:dyDescent="0.25">
      <c r="J76" s="15"/>
    </row>
    <row r="78" spans="10:10" ht="9" customHeight="1" x14ac:dyDescent="0.25"/>
    <row r="79" spans="10:10" ht="15.75" customHeight="1" x14ac:dyDescent="0.25"/>
  </sheetData>
  <mergeCells count="35">
    <mergeCell ref="C30:E30"/>
    <mergeCell ref="F4:G4"/>
    <mergeCell ref="F30:G30"/>
    <mergeCell ref="F6:G6"/>
    <mergeCell ref="G22:H22"/>
    <mergeCell ref="E22:F22"/>
    <mergeCell ref="E26:F26"/>
    <mergeCell ref="G26:H26"/>
    <mergeCell ref="C22:C25"/>
    <mergeCell ref="C26:C29"/>
    <mergeCell ref="H6:I6"/>
    <mergeCell ref="F20:F21"/>
    <mergeCell ref="E28:E29"/>
    <mergeCell ref="G28:G29"/>
    <mergeCell ref="G24:G25"/>
    <mergeCell ref="B10:B13"/>
    <mergeCell ref="B6:B9"/>
    <mergeCell ref="H10:I10"/>
    <mergeCell ref="F14:G14"/>
    <mergeCell ref="H14:I14"/>
    <mergeCell ref="F10:G10"/>
    <mergeCell ref="D10:E10"/>
    <mergeCell ref="D14:E14"/>
    <mergeCell ref="C6:C9"/>
    <mergeCell ref="C10:C13"/>
    <mergeCell ref="D6:E6"/>
    <mergeCell ref="B26:B29"/>
    <mergeCell ref="B22:B25"/>
    <mergeCell ref="H18:I18"/>
    <mergeCell ref="F18:G18"/>
    <mergeCell ref="C14:C17"/>
    <mergeCell ref="C18:C21"/>
    <mergeCell ref="B14:B17"/>
    <mergeCell ref="D18:E18"/>
    <mergeCell ref="B18:B21"/>
  </mergeCells>
  <pageMargins left="0.23622047244094491" right="3.937007874015748E-2" top="0.74803149606299213" bottom="0.74803149606299213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X52"/>
  <sheetViews>
    <sheetView topLeftCell="A7" zoomScale="70" zoomScaleNormal="70" workbookViewId="0">
      <selection activeCell="AA27" sqref="AA27:AB29"/>
    </sheetView>
  </sheetViews>
  <sheetFormatPr defaultColWidth="9" defaultRowHeight="15" x14ac:dyDescent="0.25"/>
  <cols>
    <col min="1" max="1" width="2" style="23" customWidth="1"/>
    <col min="2" max="2" width="7" style="23" customWidth="1"/>
    <col min="3" max="3" width="25.28515625" style="23" customWidth="1"/>
    <col min="4" max="8" width="6" style="23" customWidth="1"/>
    <col min="9" max="9" width="24.42578125" style="23" customWidth="1"/>
    <col min="10" max="15" width="6.140625" style="23" customWidth="1"/>
    <col min="16" max="16" width="25.28515625" style="23" customWidth="1"/>
    <col min="17" max="22" width="6.140625" style="23" customWidth="1"/>
    <col min="23" max="23" width="9" style="23"/>
    <col min="24" max="24" width="32" style="23" customWidth="1"/>
    <col min="25" max="16384" width="9" style="23"/>
  </cols>
  <sheetData>
    <row r="1" spans="1:24" x14ac:dyDescent="0.25">
      <c r="A1" s="343" t="s">
        <v>52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</row>
    <row r="2" spans="1:24" x14ac:dyDescent="0.25">
      <c r="A2" s="343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</row>
    <row r="3" spans="1:24" ht="15.75" thickBot="1" x14ac:dyDescent="0.3">
      <c r="C3" s="23" t="s">
        <v>53</v>
      </c>
      <c r="D3" s="24" t="s">
        <v>54</v>
      </c>
      <c r="E3" s="24" t="s">
        <v>55</v>
      </c>
      <c r="F3" s="24" t="s">
        <v>56</v>
      </c>
      <c r="G3" s="24" t="s">
        <v>57</v>
      </c>
      <c r="I3" s="23" t="s">
        <v>58</v>
      </c>
      <c r="J3" s="24" t="s">
        <v>54</v>
      </c>
      <c r="K3" s="24" t="s">
        <v>55</v>
      </c>
      <c r="L3" s="24" t="s">
        <v>56</v>
      </c>
      <c r="M3" s="24" t="s">
        <v>57</v>
      </c>
      <c r="P3" s="23" t="s">
        <v>59</v>
      </c>
      <c r="Q3" s="24" t="s">
        <v>54</v>
      </c>
      <c r="R3" s="24" t="s">
        <v>55</v>
      </c>
      <c r="S3" s="24" t="s">
        <v>56</v>
      </c>
      <c r="T3" s="24" t="s">
        <v>57</v>
      </c>
    </row>
    <row r="4" spans="1:24" ht="27" thickBot="1" x14ac:dyDescent="0.3">
      <c r="B4" s="25">
        <v>1</v>
      </c>
      <c r="C4" s="62" t="s">
        <v>270</v>
      </c>
      <c r="D4" s="27">
        <v>37</v>
      </c>
      <c r="E4" s="28">
        <v>51</v>
      </c>
      <c r="F4" s="29"/>
      <c r="G4" s="30">
        <v>2</v>
      </c>
      <c r="P4" s="31" t="s">
        <v>60</v>
      </c>
    </row>
    <row r="5" spans="1:24" ht="15" customHeight="1" thickBot="1" x14ac:dyDescent="0.3">
      <c r="B5" s="66" t="s">
        <v>61</v>
      </c>
      <c r="C5" s="65" t="s">
        <v>62</v>
      </c>
      <c r="D5" s="32"/>
      <c r="E5" s="33"/>
      <c r="F5" s="32"/>
      <c r="G5" s="34"/>
      <c r="H5" s="35"/>
      <c r="I5" s="344" t="s">
        <v>270</v>
      </c>
      <c r="J5" s="345">
        <v>48</v>
      </c>
      <c r="K5" s="345">
        <v>53</v>
      </c>
      <c r="L5" s="344">
        <v>19</v>
      </c>
      <c r="M5" s="346">
        <v>1</v>
      </c>
      <c r="N5" s="35"/>
    </row>
    <row r="6" spans="1:24" ht="15" customHeight="1" thickBot="1" x14ac:dyDescent="0.3">
      <c r="B6" s="36"/>
      <c r="C6" s="37"/>
      <c r="D6" s="37"/>
      <c r="E6" s="33"/>
      <c r="F6" s="37"/>
      <c r="G6" s="38"/>
      <c r="I6" s="344"/>
      <c r="J6" s="345"/>
      <c r="K6" s="345"/>
      <c r="L6" s="344"/>
      <c r="M6" s="346"/>
      <c r="N6" s="39"/>
    </row>
    <row r="7" spans="1:24" ht="27" thickBot="1" x14ac:dyDescent="0.3">
      <c r="B7" s="40">
        <v>8</v>
      </c>
      <c r="C7" s="365" t="s">
        <v>98</v>
      </c>
      <c r="D7" s="27">
        <v>35</v>
      </c>
      <c r="E7" s="28">
        <v>50</v>
      </c>
      <c r="F7" s="41"/>
      <c r="G7" s="42">
        <v>0</v>
      </c>
      <c r="I7" s="64" t="s">
        <v>63</v>
      </c>
      <c r="J7" s="33"/>
      <c r="K7" s="33"/>
      <c r="L7" s="33"/>
      <c r="M7" s="33"/>
      <c r="N7" s="39"/>
    </row>
    <row r="8" spans="1:24" ht="15" customHeight="1" thickBot="1" x14ac:dyDescent="0.3">
      <c r="B8" s="43"/>
      <c r="I8" s="65" t="s">
        <v>64</v>
      </c>
      <c r="J8" s="33"/>
      <c r="K8" s="33"/>
      <c r="L8" s="33"/>
      <c r="M8" s="33"/>
      <c r="N8" s="39"/>
      <c r="O8" s="35"/>
      <c r="P8" s="344" t="s">
        <v>229</v>
      </c>
      <c r="Q8" s="344">
        <v>36</v>
      </c>
      <c r="R8" s="344">
        <v>40</v>
      </c>
      <c r="S8" s="344">
        <v>21</v>
      </c>
      <c r="T8" s="346">
        <v>2</v>
      </c>
      <c r="U8" s="35"/>
    </row>
    <row r="9" spans="1:24" ht="15" customHeight="1" thickBot="1" x14ac:dyDescent="0.3">
      <c r="B9" s="43"/>
      <c r="I9" s="33"/>
      <c r="J9" s="33"/>
      <c r="K9" s="33"/>
      <c r="L9" s="33"/>
      <c r="M9" s="33"/>
      <c r="N9" s="39"/>
      <c r="P9" s="344"/>
      <c r="Q9" s="344"/>
      <c r="R9" s="344"/>
      <c r="S9" s="344"/>
      <c r="T9" s="346"/>
      <c r="U9" s="39"/>
    </row>
    <row r="10" spans="1:24" ht="27" thickBot="1" x14ac:dyDescent="0.3">
      <c r="B10" s="25">
        <v>5</v>
      </c>
      <c r="C10" s="62" t="s">
        <v>259</v>
      </c>
      <c r="D10" s="27">
        <v>31</v>
      </c>
      <c r="E10" s="28">
        <v>50</v>
      </c>
      <c r="F10" s="29">
        <v>16</v>
      </c>
      <c r="G10" s="30">
        <v>1</v>
      </c>
      <c r="I10" s="33"/>
      <c r="J10" s="33"/>
      <c r="K10" s="33"/>
      <c r="L10" s="33"/>
      <c r="M10" s="33"/>
      <c r="N10" s="39"/>
      <c r="P10" s="33" t="s">
        <v>65</v>
      </c>
      <c r="Q10" s="33"/>
      <c r="R10" s="33"/>
      <c r="S10" s="33"/>
      <c r="T10" s="33"/>
      <c r="U10" s="39"/>
    </row>
    <row r="11" spans="1:24" ht="14.45" customHeight="1" thickBot="1" x14ac:dyDescent="0.3">
      <c r="B11" s="66" t="s">
        <v>66</v>
      </c>
      <c r="C11" s="65" t="s">
        <v>67</v>
      </c>
      <c r="D11" s="32"/>
      <c r="E11" s="33"/>
      <c r="F11" s="32"/>
      <c r="G11" s="34"/>
      <c r="H11" s="35"/>
      <c r="I11" s="344" t="s">
        <v>229</v>
      </c>
      <c r="J11" s="344">
        <v>49</v>
      </c>
      <c r="K11" s="344">
        <v>49</v>
      </c>
      <c r="L11" s="344">
        <v>21</v>
      </c>
      <c r="M11" s="346">
        <v>2</v>
      </c>
      <c r="N11" s="44"/>
      <c r="P11" s="33"/>
      <c r="Q11" s="33"/>
      <c r="R11" s="33"/>
      <c r="S11" s="33"/>
      <c r="T11" s="33"/>
      <c r="U11" s="39"/>
    </row>
    <row r="12" spans="1:24" ht="14.45" customHeight="1" thickBot="1" x14ac:dyDescent="0.3">
      <c r="B12" s="36"/>
      <c r="C12" s="37"/>
      <c r="D12" s="37"/>
      <c r="E12" s="33"/>
      <c r="F12" s="37"/>
      <c r="G12" s="38"/>
      <c r="I12" s="344"/>
      <c r="J12" s="344"/>
      <c r="K12" s="344"/>
      <c r="L12" s="344"/>
      <c r="M12" s="346"/>
      <c r="P12" s="33"/>
      <c r="Q12" s="33"/>
      <c r="R12" s="33"/>
      <c r="S12" s="33"/>
      <c r="T12" s="33"/>
      <c r="U12" s="39"/>
    </row>
    <row r="13" spans="1:24" ht="27" thickBot="1" x14ac:dyDescent="0.3">
      <c r="B13" s="25">
        <v>4</v>
      </c>
      <c r="C13" s="62" t="s">
        <v>229</v>
      </c>
      <c r="D13" s="27">
        <v>37</v>
      </c>
      <c r="E13" s="28">
        <v>44</v>
      </c>
      <c r="F13" s="41">
        <v>17</v>
      </c>
      <c r="G13" s="42">
        <v>2</v>
      </c>
      <c r="P13" s="23" t="s">
        <v>195</v>
      </c>
      <c r="R13" s="23" t="s">
        <v>118</v>
      </c>
      <c r="U13" s="39"/>
      <c r="V13" s="79"/>
      <c r="W13" s="45" t="s">
        <v>68</v>
      </c>
      <c r="X13" s="314" t="s">
        <v>229</v>
      </c>
    </row>
    <row r="14" spans="1:24" ht="27" thickBot="1" x14ac:dyDescent="0.3">
      <c r="B14" s="43"/>
      <c r="P14" s="314" t="s">
        <v>270</v>
      </c>
      <c r="Q14" s="47">
        <v>51</v>
      </c>
      <c r="R14" s="46">
        <v>48</v>
      </c>
      <c r="S14" s="26"/>
      <c r="T14" s="30">
        <v>2</v>
      </c>
      <c r="U14" s="39"/>
      <c r="V14" s="80"/>
      <c r="W14" s="48" t="s">
        <v>69</v>
      </c>
      <c r="X14" s="315" t="s">
        <v>188</v>
      </c>
    </row>
    <row r="15" spans="1:24" ht="27" thickBot="1" x14ac:dyDescent="0.3">
      <c r="B15" s="43"/>
      <c r="P15" s="314" t="s">
        <v>176</v>
      </c>
      <c r="Q15" s="47">
        <v>39</v>
      </c>
      <c r="R15" s="46">
        <v>42</v>
      </c>
      <c r="S15" s="26"/>
      <c r="T15" s="30">
        <v>0</v>
      </c>
      <c r="U15" s="39"/>
      <c r="V15" s="79"/>
      <c r="W15" s="49" t="s">
        <v>70</v>
      </c>
      <c r="X15" s="314" t="s">
        <v>270</v>
      </c>
    </row>
    <row r="16" spans="1:24" ht="27" thickBot="1" x14ac:dyDescent="0.3">
      <c r="B16" s="25">
        <v>3</v>
      </c>
      <c r="C16" s="364" t="s">
        <v>208</v>
      </c>
      <c r="D16" s="51">
        <v>31</v>
      </c>
      <c r="E16" s="52">
        <v>41</v>
      </c>
      <c r="F16" s="53">
        <v>15</v>
      </c>
      <c r="G16" s="50">
        <v>1</v>
      </c>
      <c r="P16" s="379"/>
      <c r="U16" s="39"/>
      <c r="V16" s="79"/>
      <c r="W16" s="54" t="s">
        <v>72</v>
      </c>
      <c r="X16" s="314" t="s">
        <v>176</v>
      </c>
    </row>
    <row r="17" spans="1:21" ht="15" customHeight="1" thickBot="1" x14ac:dyDescent="0.3">
      <c r="B17" s="69" t="s">
        <v>73</v>
      </c>
      <c r="C17" s="68" t="s">
        <v>64</v>
      </c>
      <c r="D17" s="32"/>
      <c r="E17" s="33"/>
      <c r="F17" s="32"/>
      <c r="G17" s="34"/>
      <c r="H17" s="35"/>
      <c r="I17" s="347" t="s">
        <v>188</v>
      </c>
      <c r="J17" s="347">
        <v>40</v>
      </c>
      <c r="K17" s="347">
        <v>50</v>
      </c>
      <c r="L17" s="347">
        <v>23</v>
      </c>
      <c r="M17" s="347">
        <v>2</v>
      </c>
      <c r="N17" s="35"/>
      <c r="P17" s="33"/>
      <c r="Q17" s="33"/>
      <c r="R17" s="33"/>
      <c r="S17" s="33"/>
      <c r="T17" s="33"/>
      <c r="U17" s="39"/>
    </row>
    <row r="18" spans="1:21" ht="15" customHeight="1" thickBot="1" x14ac:dyDescent="0.3">
      <c r="B18" s="36"/>
      <c r="C18" s="37"/>
      <c r="D18" s="37"/>
      <c r="E18" s="33"/>
      <c r="F18" s="37"/>
      <c r="G18" s="38"/>
      <c r="I18" s="347"/>
      <c r="J18" s="347"/>
      <c r="K18" s="347"/>
      <c r="L18" s="347"/>
      <c r="M18" s="347"/>
      <c r="N18" s="39"/>
      <c r="P18" s="33"/>
      <c r="Q18" s="33"/>
      <c r="R18" s="33"/>
      <c r="S18" s="33"/>
      <c r="T18" s="33"/>
      <c r="U18" s="39"/>
    </row>
    <row r="19" spans="1:21" ht="27" thickBot="1" x14ac:dyDescent="0.3">
      <c r="B19" s="40">
        <v>6</v>
      </c>
      <c r="C19" s="62" t="s">
        <v>188</v>
      </c>
      <c r="D19" s="27">
        <v>46</v>
      </c>
      <c r="E19" s="28">
        <v>34</v>
      </c>
      <c r="F19" s="41">
        <v>20</v>
      </c>
      <c r="G19" s="42">
        <v>2</v>
      </c>
      <c r="I19" s="67" t="s">
        <v>74</v>
      </c>
      <c r="J19" s="33"/>
      <c r="K19" s="33"/>
      <c r="L19" s="33"/>
      <c r="M19" s="33"/>
      <c r="N19" s="39"/>
      <c r="P19" s="33" t="s">
        <v>71</v>
      </c>
      <c r="Q19" s="33"/>
      <c r="R19" s="33"/>
      <c r="S19" s="33"/>
      <c r="T19" s="33"/>
      <c r="U19" s="39"/>
    </row>
    <row r="20" spans="1:21" ht="15" customHeight="1" thickBot="1" x14ac:dyDescent="0.3">
      <c r="B20" s="43"/>
      <c r="I20" s="68" t="s">
        <v>62</v>
      </c>
      <c r="J20" s="33"/>
      <c r="K20" s="33"/>
      <c r="L20" s="33"/>
      <c r="M20" s="33"/>
      <c r="N20" s="39"/>
      <c r="O20" s="35"/>
      <c r="P20" s="347" t="s">
        <v>188</v>
      </c>
      <c r="Q20" s="347">
        <v>44</v>
      </c>
      <c r="R20" s="347">
        <v>35</v>
      </c>
      <c r="S20" s="347">
        <v>19</v>
      </c>
      <c r="T20" s="347">
        <v>1</v>
      </c>
      <c r="U20" s="44"/>
    </row>
    <row r="21" spans="1:21" ht="15" customHeight="1" thickBot="1" x14ac:dyDescent="0.3">
      <c r="B21" s="43"/>
      <c r="I21" s="33"/>
      <c r="J21" s="33"/>
      <c r="K21" s="33"/>
      <c r="L21" s="33"/>
      <c r="M21" s="33"/>
      <c r="N21" s="39"/>
      <c r="P21" s="347"/>
      <c r="Q21" s="347"/>
      <c r="R21" s="347"/>
      <c r="S21" s="347"/>
      <c r="T21" s="347"/>
    </row>
    <row r="22" spans="1:21" ht="27" thickBot="1" x14ac:dyDescent="0.3">
      <c r="B22" s="25">
        <v>7</v>
      </c>
      <c r="C22" s="62" t="s">
        <v>268</v>
      </c>
      <c r="D22" s="51">
        <v>30</v>
      </c>
      <c r="E22" s="52">
        <v>34</v>
      </c>
      <c r="F22" s="53"/>
      <c r="G22" s="50">
        <v>0</v>
      </c>
      <c r="I22" s="33"/>
      <c r="J22" s="33"/>
      <c r="K22" s="33"/>
      <c r="L22" s="33"/>
      <c r="M22" s="33"/>
      <c r="N22" s="39"/>
    </row>
    <row r="23" spans="1:21" ht="15" customHeight="1" thickBot="1" x14ac:dyDescent="0.3">
      <c r="B23" s="69" t="s">
        <v>75</v>
      </c>
      <c r="C23" s="68" t="s">
        <v>62</v>
      </c>
      <c r="D23" s="32"/>
      <c r="E23" s="33"/>
      <c r="F23" s="32"/>
      <c r="G23" s="34"/>
      <c r="H23" s="35"/>
      <c r="I23" s="344" t="s">
        <v>176</v>
      </c>
      <c r="J23" s="344">
        <v>53</v>
      </c>
      <c r="K23" s="344">
        <v>49</v>
      </c>
      <c r="L23" s="344">
        <v>12</v>
      </c>
      <c r="M23" s="346">
        <v>1</v>
      </c>
      <c r="N23" s="44"/>
    </row>
    <row r="24" spans="1:21" ht="15" customHeight="1" thickBot="1" x14ac:dyDescent="0.3">
      <c r="B24" s="36"/>
      <c r="C24" s="37"/>
      <c r="D24" s="37"/>
      <c r="E24" s="33"/>
      <c r="F24" s="37"/>
      <c r="G24" s="38"/>
      <c r="I24" s="344"/>
      <c r="J24" s="344"/>
      <c r="K24" s="344"/>
      <c r="L24" s="344"/>
      <c r="M24" s="346"/>
    </row>
    <row r="25" spans="1:21" ht="27" thickBot="1" x14ac:dyDescent="0.3">
      <c r="B25" s="40">
        <v>2</v>
      </c>
      <c r="C25" s="62" t="s">
        <v>176</v>
      </c>
      <c r="D25" s="27">
        <v>51</v>
      </c>
      <c r="E25" s="28">
        <v>41</v>
      </c>
      <c r="F25" s="41"/>
      <c r="G25" s="42">
        <v>2</v>
      </c>
    </row>
    <row r="28" spans="1:21" x14ac:dyDescent="0.25">
      <c r="A28" s="343" t="s">
        <v>333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3"/>
    </row>
    <row r="29" spans="1:21" x14ac:dyDescent="0.25">
      <c r="A29" s="343"/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</row>
    <row r="30" spans="1:21" ht="15.75" thickBot="1" x14ac:dyDescent="0.3">
      <c r="C30" s="23" t="s">
        <v>53</v>
      </c>
      <c r="D30" s="24" t="s">
        <v>54</v>
      </c>
      <c r="E30" s="24" t="s">
        <v>55</v>
      </c>
      <c r="F30" s="24" t="s">
        <v>56</v>
      </c>
      <c r="G30" s="24" t="s">
        <v>57</v>
      </c>
      <c r="I30" s="23" t="s">
        <v>58</v>
      </c>
      <c r="J30" s="24" t="s">
        <v>54</v>
      </c>
      <c r="K30" s="24" t="s">
        <v>55</v>
      </c>
      <c r="L30" s="24" t="s">
        <v>56</v>
      </c>
      <c r="M30" s="24" t="s">
        <v>57</v>
      </c>
      <c r="P30" s="23" t="s">
        <v>59</v>
      </c>
      <c r="Q30" s="24" t="s">
        <v>54</v>
      </c>
      <c r="R30" s="24" t="s">
        <v>55</v>
      </c>
      <c r="S30" s="24" t="s">
        <v>56</v>
      </c>
      <c r="T30" s="24" t="s">
        <v>57</v>
      </c>
    </row>
    <row r="31" spans="1:21" ht="27" thickBot="1" x14ac:dyDescent="0.3">
      <c r="B31" s="25">
        <v>1</v>
      </c>
      <c r="C31" s="62" t="s">
        <v>330</v>
      </c>
      <c r="D31" s="27">
        <v>36</v>
      </c>
      <c r="E31" s="28">
        <v>46</v>
      </c>
      <c r="F31" s="29"/>
      <c r="G31" s="30">
        <v>0</v>
      </c>
      <c r="P31" s="31" t="s">
        <v>60</v>
      </c>
    </row>
    <row r="32" spans="1:21" ht="15" customHeight="1" thickBot="1" x14ac:dyDescent="0.3">
      <c r="B32" s="70" t="s">
        <v>76</v>
      </c>
      <c r="C32" s="71" t="s">
        <v>67</v>
      </c>
      <c r="D32" s="32"/>
      <c r="E32" s="33"/>
      <c r="F32" s="32"/>
      <c r="G32" s="34"/>
      <c r="H32" s="35"/>
      <c r="I32" s="344" t="s">
        <v>266</v>
      </c>
      <c r="J32" s="345">
        <v>43</v>
      </c>
      <c r="K32" s="345">
        <v>47</v>
      </c>
      <c r="L32" s="344"/>
      <c r="M32" s="346">
        <v>0</v>
      </c>
      <c r="N32" s="35"/>
    </row>
    <row r="33" spans="2:24" ht="15" customHeight="1" thickBot="1" x14ac:dyDescent="0.3">
      <c r="B33" s="36"/>
      <c r="C33" s="37"/>
      <c r="D33" s="37"/>
      <c r="E33" s="33"/>
      <c r="F33" s="37"/>
      <c r="G33" s="38"/>
      <c r="I33" s="344"/>
      <c r="J33" s="345"/>
      <c r="K33" s="345"/>
      <c r="L33" s="344"/>
      <c r="M33" s="346"/>
      <c r="N33" s="39"/>
    </row>
    <row r="34" spans="2:24" ht="27" thickBot="1" x14ac:dyDescent="0.3">
      <c r="B34" s="40">
        <v>8</v>
      </c>
      <c r="C34" s="307" t="s">
        <v>266</v>
      </c>
      <c r="D34" s="27">
        <v>42</v>
      </c>
      <c r="E34" s="28">
        <v>51</v>
      </c>
      <c r="F34" s="41"/>
      <c r="G34" s="42">
        <v>2</v>
      </c>
      <c r="I34" s="75" t="s">
        <v>77</v>
      </c>
      <c r="J34" s="33"/>
      <c r="K34" s="33"/>
      <c r="L34" s="33"/>
      <c r="M34" s="33"/>
      <c r="N34" s="39"/>
    </row>
    <row r="35" spans="2:24" ht="15" customHeight="1" thickBot="1" x14ac:dyDescent="0.3">
      <c r="B35" s="43"/>
      <c r="I35" s="71" t="s">
        <v>67</v>
      </c>
      <c r="J35" s="33"/>
      <c r="K35" s="33"/>
      <c r="L35" s="33"/>
      <c r="M35" s="33"/>
      <c r="N35" s="39"/>
      <c r="O35" s="35"/>
      <c r="P35" s="344" t="s">
        <v>95</v>
      </c>
      <c r="Q35" s="344">
        <v>41</v>
      </c>
      <c r="R35" s="344">
        <v>42</v>
      </c>
      <c r="S35" s="344"/>
      <c r="T35" s="346">
        <v>0</v>
      </c>
      <c r="U35" s="35"/>
    </row>
    <row r="36" spans="2:24" ht="15" customHeight="1" thickBot="1" x14ac:dyDescent="0.3">
      <c r="B36" s="43"/>
      <c r="I36" s="33"/>
      <c r="J36" s="33"/>
      <c r="K36" s="33"/>
      <c r="L36" s="33"/>
      <c r="M36" s="33"/>
      <c r="N36" s="39"/>
      <c r="P36" s="344"/>
      <c r="Q36" s="344"/>
      <c r="R36" s="344"/>
      <c r="S36" s="344"/>
      <c r="T36" s="346"/>
      <c r="U36" s="39"/>
    </row>
    <row r="37" spans="2:24" ht="27" thickBot="1" x14ac:dyDescent="0.3">
      <c r="B37" s="25">
        <v>5</v>
      </c>
      <c r="C37" s="62" t="s">
        <v>230</v>
      </c>
      <c r="D37" s="27">
        <v>47</v>
      </c>
      <c r="E37" s="28">
        <v>46</v>
      </c>
      <c r="F37" s="29">
        <v>18</v>
      </c>
      <c r="G37" s="30">
        <v>1</v>
      </c>
      <c r="I37" s="33"/>
      <c r="J37" s="33"/>
      <c r="K37" s="33"/>
      <c r="L37" s="33"/>
      <c r="M37" s="33"/>
      <c r="N37" s="39"/>
      <c r="P37" s="33" t="s">
        <v>83</v>
      </c>
      <c r="Q37" s="33"/>
      <c r="R37" s="33"/>
      <c r="S37" s="33"/>
      <c r="T37" s="33"/>
      <c r="U37" s="39"/>
    </row>
    <row r="38" spans="2:24" ht="14.45" customHeight="1" thickBot="1" x14ac:dyDescent="0.3">
      <c r="B38" s="70" t="s">
        <v>79</v>
      </c>
      <c r="C38" s="71" t="s">
        <v>64</v>
      </c>
      <c r="D38" s="32"/>
      <c r="E38" s="33"/>
      <c r="F38" s="32"/>
      <c r="G38" s="34"/>
      <c r="H38" s="35"/>
      <c r="I38" s="344" t="s">
        <v>95</v>
      </c>
      <c r="J38" s="344">
        <v>49</v>
      </c>
      <c r="K38" s="344">
        <v>52</v>
      </c>
      <c r="L38" s="344"/>
      <c r="M38" s="346">
        <v>2</v>
      </c>
      <c r="N38" s="44"/>
      <c r="P38" s="33"/>
      <c r="Q38" s="33"/>
      <c r="R38" s="33"/>
      <c r="S38" s="33"/>
      <c r="T38" s="33"/>
      <c r="U38" s="39"/>
    </row>
    <row r="39" spans="2:24" ht="14.45" customHeight="1" thickBot="1" x14ac:dyDescent="0.3">
      <c r="B39" s="36"/>
      <c r="C39" s="37"/>
      <c r="D39" s="37"/>
      <c r="E39" s="33"/>
      <c r="F39" s="37"/>
      <c r="G39" s="38"/>
      <c r="I39" s="344"/>
      <c r="J39" s="344"/>
      <c r="K39" s="344"/>
      <c r="L39" s="344"/>
      <c r="M39" s="346"/>
      <c r="P39" s="33"/>
      <c r="Q39" s="33"/>
      <c r="R39" s="33"/>
      <c r="S39" s="33"/>
      <c r="T39" s="33"/>
      <c r="U39" s="39"/>
    </row>
    <row r="40" spans="2:24" ht="27" thickBot="1" x14ac:dyDescent="0.3">
      <c r="B40" s="25">
        <v>4</v>
      </c>
      <c r="C40" s="62" t="s">
        <v>95</v>
      </c>
      <c r="D40" s="27">
        <v>39</v>
      </c>
      <c r="E40" s="28">
        <v>49</v>
      </c>
      <c r="F40" s="41">
        <v>21</v>
      </c>
      <c r="G40" s="42">
        <v>2</v>
      </c>
      <c r="P40" s="23" t="s">
        <v>196</v>
      </c>
      <c r="R40" s="23" t="s">
        <v>118</v>
      </c>
      <c r="U40" s="39"/>
      <c r="V40" s="79"/>
      <c r="W40" s="45" t="s">
        <v>68</v>
      </c>
      <c r="X40" s="314" t="s">
        <v>101</v>
      </c>
    </row>
    <row r="41" spans="2:24" ht="27" thickBot="1" x14ac:dyDescent="0.3">
      <c r="B41" s="43"/>
      <c r="P41" s="314" t="s">
        <v>266</v>
      </c>
      <c r="Q41" s="47">
        <v>37</v>
      </c>
      <c r="R41" s="46">
        <v>48</v>
      </c>
      <c r="S41" s="26"/>
      <c r="T41" s="30">
        <v>0</v>
      </c>
      <c r="U41" s="39"/>
      <c r="V41" s="80"/>
      <c r="W41" s="48" t="s">
        <v>69</v>
      </c>
      <c r="X41" s="314" t="s">
        <v>95</v>
      </c>
    </row>
    <row r="42" spans="2:24" ht="27" thickBot="1" x14ac:dyDescent="0.3">
      <c r="B42" s="43"/>
      <c r="P42" s="314" t="s">
        <v>94</v>
      </c>
      <c r="Q42" s="47">
        <v>47</v>
      </c>
      <c r="R42" s="46">
        <v>52</v>
      </c>
      <c r="S42" s="26"/>
      <c r="T42" s="30">
        <v>2</v>
      </c>
      <c r="U42" s="39"/>
      <c r="V42" s="79"/>
      <c r="W42" s="49" t="s">
        <v>70</v>
      </c>
      <c r="X42" s="314" t="s">
        <v>94</v>
      </c>
    </row>
    <row r="43" spans="2:24" ht="27" thickBot="1" x14ac:dyDescent="0.3">
      <c r="B43" s="25">
        <v>3</v>
      </c>
      <c r="C43" s="62" t="s">
        <v>174</v>
      </c>
      <c r="D43" s="51">
        <v>46</v>
      </c>
      <c r="E43" s="52">
        <v>41</v>
      </c>
      <c r="F43" s="53">
        <v>18</v>
      </c>
      <c r="G43" s="50">
        <v>1</v>
      </c>
      <c r="P43" s="379"/>
      <c r="U43" s="39"/>
      <c r="V43" s="79"/>
      <c r="W43" s="54" t="s">
        <v>72</v>
      </c>
      <c r="X43" s="314" t="s">
        <v>266</v>
      </c>
    </row>
    <row r="44" spans="2:24" ht="15" customHeight="1" thickBot="1" x14ac:dyDescent="0.3">
      <c r="B44" s="72" t="s">
        <v>80</v>
      </c>
      <c r="C44" s="73" t="s">
        <v>81</v>
      </c>
      <c r="D44" s="32"/>
      <c r="E44" s="33"/>
      <c r="F44" s="32"/>
      <c r="G44" s="34"/>
      <c r="H44" s="35"/>
      <c r="I44" s="344" t="s">
        <v>94</v>
      </c>
      <c r="J44" s="344">
        <v>51</v>
      </c>
      <c r="K44" s="344">
        <v>41</v>
      </c>
      <c r="L44" s="344">
        <v>20</v>
      </c>
      <c r="M44" s="346">
        <v>1</v>
      </c>
      <c r="N44" s="35"/>
      <c r="P44" s="33"/>
      <c r="Q44" s="33"/>
      <c r="R44" s="33"/>
      <c r="S44" s="33"/>
      <c r="T44" s="33"/>
      <c r="U44" s="39"/>
    </row>
    <row r="45" spans="2:24" ht="15" customHeight="1" thickBot="1" x14ac:dyDescent="0.3">
      <c r="B45" s="36"/>
      <c r="C45" s="37"/>
      <c r="D45" s="37"/>
      <c r="E45" s="33"/>
      <c r="F45" s="37"/>
      <c r="G45" s="38"/>
      <c r="I45" s="344"/>
      <c r="J45" s="344"/>
      <c r="K45" s="344"/>
      <c r="L45" s="344"/>
      <c r="M45" s="346"/>
      <c r="N45" s="39"/>
      <c r="P45" s="33"/>
      <c r="Q45" s="33"/>
      <c r="R45" s="33"/>
      <c r="S45" s="33"/>
      <c r="T45" s="33"/>
      <c r="U45" s="39"/>
    </row>
    <row r="46" spans="2:24" ht="27" thickBot="1" x14ac:dyDescent="0.3">
      <c r="B46" s="40">
        <v>6</v>
      </c>
      <c r="C46" s="62" t="s">
        <v>94</v>
      </c>
      <c r="D46" s="27">
        <v>44</v>
      </c>
      <c r="E46" s="28">
        <v>48</v>
      </c>
      <c r="F46" s="41">
        <v>22</v>
      </c>
      <c r="G46" s="42">
        <v>2</v>
      </c>
      <c r="I46" s="77" t="s">
        <v>82</v>
      </c>
      <c r="J46" s="33"/>
      <c r="K46" s="33"/>
      <c r="L46" s="33"/>
      <c r="M46" s="33"/>
      <c r="N46" s="39"/>
      <c r="P46" s="33" t="s">
        <v>78</v>
      </c>
      <c r="Q46" s="33"/>
      <c r="R46" s="33"/>
      <c r="S46" s="33"/>
      <c r="T46" s="33"/>
      <c r="U46" s="39"/>
    </row>
    <row r="47" spans="2:24" ht="15" customHeight="1" thickBot="1" x14ac:dyDescent="0.3">
      <c r="B47" s="43"/>
      <c r="I47" s="73" t="s">
        <v>64</v>
      </c>
      <c r="J47" s="33"/>
      <c r="K47" s="33"/>
      <c r="L47" s="33"/>
      <c r="M47" s="33"/>
      <c r="N47" s="39"/>
      <c r="O47" s="35"/>
      <c r="P47" s="344" t="s">
        <v>101</v>
      </c>
      <c r="Q47" s="344">
        <v>48</v>
      </c>
      <c r="R47" s="344">
        <v>58</v>
      </c>
      <c r="S47" s="344"/>
      <c r="T47" s="346">
        <v>2</v>
      </c>
      <c r="U47" s="44"/>
    </row>
    <row r="48" spans="2:24" ht="15" customHeight="1" thickBot="1" x14ac:dyDescent="0.3">
      <c r="B48" s="43"/>
      <c r="I48" s="33"/>
      <c r="J48" s="33"/>
      <c r="K48" s="33"/>
      <c r="L48" s="33"/>
      <c r="M48" s="33"/>
      <c r="N48" s="39"/>
      <c r="P48" s="344"/>
      <c r="Q48" s="344"/>
      <c r="R48" s="344"/>
      <c r="S48" s="344"/>
      <c r="T48" s="346"/>
    </row>
    <row r="49" spans="2:14" ht="27" thickBot="1" x14ac:dyDescent="0.3">
      <c r="B49" s="25">
        <v>7</v>
      </c>
      <c r="C49" s="62" t="s">
        <v>101</v>
      </c>
      <c r="D49" s="27">
        <v>57</v>
      </c>
      <c r="E49" s="28">
        <v>60</v>
      </c>
      <c r="F49" s="29"/>
      <c r="G49" s="30">
        <v>2</v>
      </c>
      <c r="I49" s="33"/>
      <c r="J49" s="33"/>
      <c r="K49" s="33"/>
      <c r="L49" s="33"/>
      <c r="M49" s="33"/>
      <c r="N49" s="39"/>
    </row>
    <row r="50" spans="2:14" ht="15" customHeight="1" thickBot="1" x14ac:dyDescent="0.3">
      <c r="B50" s="72" t="s">
        <v>84</v>
      </c>
      <c r="C50" s="73" t="s">
        <v>85</v>
      </c>
      <c r="D50" s="32"/>
      <c r="E50" s="33"/>
      <c r="F50" s="32"/>
      <c r="G50" s="34"/>
      <c r="H50" s="35"/>
      <c r="I50" s="344" t="s">
        <v>101</v>
      </c>
      <c r="J50" s="344">
        <v>36</v>
      </c>
      <c r="K50" s="344">
        <v>51</v>
      </c>
      <c r="L50" s="344">
        <v>21</v>
      </c>
      <c r="M50" s="346">
        <v>2</v>
      </c>
      <c r="N50" s="44"/>
    </row>
    <row r="51" spans="2:14" ht="15" customHeight="1" thickBot="1" x14ac:dyDescent="0.3">
      <c r="B51" s="36"/>
      <c r="C51" s="37"/>
      <c r="D51" s="37"/>
      <c r="E51" s="33"/>
      <c r="F51" s="37"/>
      <c r="G51" s="38"/>
      <c r="I51" s="344"/>
      <c r="J51" s="344"/>
      <c r="K51" s="344"/>
      <c r="L51" s="344"/>
      <c r="M51" s="346"/>
    </row>
    <row r="52" spans="2:14" ht="27" thickBot="1" x14ac:dyDescent="0.3">
      <c r="B52" s="40">
        <v>2</v>
      </c>
      <c r="C52" s="62" t="s">
        <v>240</v>
      </c>
      <c r="D52" s="27">
        <v>38</v>
      </c>
      <c r="E52" s="28">
        <v>55</v>
      </c>
      <c r="F52" s="41"/>
      <c r="G52" s="42">
        <v>0</v>
      </c>
    </row>
  </sheetData>
  <mergeCells count="62">
    <mergeCell ref="Q47:Q48"/>
    <mergeCell ref="R47:R48"/>
    <mergeCell ref="S47:S48"/>
    <mergeCell ref="T47:T48"/>
    <mergeCell ref="I50:I51"/>
    <mergeCell ref="J50:J51"/>
    <mergeCell ref="K50:K51"/>
    <mergeCell ref="L50:L51"/>
    <mergeCell ref="M50:M51"/>
    <mergeCell ref="P47:P48"/>
    <mergeCell ref="I44:I45"/>
    <mergeCell ref="J44:J45"/>
    <mergeCell ref="K44:K45"/>
    <mergeCell ref="L44:L45"/>
    <mergeCell ref="M44:M45"/>
    <mergeCell ref="P35:P36"/>
    <mergeCell ref="Q35:Q36"/>
    <mergeCell ref="R35:R36"/>
    <mergeCell ref="S35:S36"/>
    <mergeCell ref="T35:T36"/>
    <mergeCell ref="I38:I39"/>
    <mergeCell ref="J38:J39"/>
    <mergeCell ref="K38:K39"/>
    <mergeCell ref="L38:L39"/>
    <mergeCell ref="M38:M39"/>
    <mergeCell ref="A28:U29"/>
    <mergeCell ref="I32:I33"/>
    <mergeCell ref="J32:J33"/>
    <mergeCell ref="K32:K33"/>
    <mergeCell ref="L32:L33"/>
    <mergeCell ref="M32:M33"/>
    <mergeCell ref="Q20:Q21"/>
    <mergeCell ref="R20:R21"/>
    <mergeCell ref="S20:S21"/>
    <mergeCell ref="T20:T21"/>
    <mergeCell ref="I23:I24"/>
    <mergeCell ref="J23:J24"/>
    <mergeCell ref="K23:K24"/>
    <mergeCell ref="L23:L24"/>
    <mergeCell ref="M23:M24"/>
    <mergeCell ref="P20:P21"/>
    <mergeCell ref="I17:I18"/>
    <mergeCell ref="J17:J18"/>
    <mergeCell ref="K17:K18"/>
    <mergeCell ref="L17:L18"/>
    <mergeCell ref="M17:M18"/>
    <mergeCell ref="P8:P9"/>
    <mergeCell ref="Q8:Q9"/>
    <mergeCell ref="R8:R9"/>
    <mergeCell ref="S8:S9"/>
    <mergeCell ref="T8:T9"/>
    <mergeCell ref="I11:I12"/>
    <mergeCell ref="J11:J12"/>
    <mergeCell ref="K11:K12"/>
    <mergeCell ref="L11:L12"/>
    <mergeCell ref="M11:M12"/>
    <mergeCell ref="A1:U2"/>
    <mergeCell ref="I5:I6"/>
    <mergeCell ref="J5:J6"/>
    <mergeCell ref="K5:K6"/>
    <mergeCell ref="L5:L6"/>
    <mergeCell ref="M5:M6"/>
  </mergeCells>
  <pageMargins left="0.51181102362204722" right="0.51181102362204722" top="0.55118110236220474" bottom="0.55118110236220474" header="0.51181102362204722" footer="0.51181102362204722"/>
  <pageSetup paperSize="9" scale="52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B1:I107"/>
  <sheetViews>
    <sheetView topLeftCell="A40" zoomScaleNormal="100" workbookViewId="0">
      <selection activeCell="M66" sqref="M66"/>
    </sheetView>
  </sheetViews>
  <sheetFormatPr defaultRowHeight="15" x14ac:dyDescent="0.25"/>
  <cols>
    <col min="1" max="1" width="2.28515625" customWidth="1"/>
    <col min="2" max="2" width="4.7109375" customWidth="1"/>
    <col min="3" max="3" width="27.7109375" customWidth="1"/>
    <col min="4" max="4" width="24" customWidth="1"/>
    <col min="10" max="10" width="2.42578125" customWidth="1"/>
  </cols>
  <sheetData>
    <row r="1" spans="2:9" ht="36" x14ac:dyDescent="0.55000000000000004">
      <c r="B1" s="348" t="s">
        <v>162</v>
      </c>
      <c r="C1" s="348"/>
      <c r="D1" s="348"/>
      <c r="E1" s="348"/>
      <c r="F1" s="348"/>
      <c r="G1" s="348"/>
      <c r="H1" s="348"/>
      <c r="I1" s="348"/>
    </row>
    <row r="2" spans="2:9" ht="28.5" x14ac:dyDescent="0.45">
      <c r="B2" s="349" t="s">
        <v>197</v>
      </c>
      <c r="C2" s="349"/>
      <c r="D2" s="349"/>
      <c r="E2" s="349"/>
      <c r="F2" s="349"/>
      <c r="G2" s="349"/>
      <c r="H2" s="349"/>
      <c r="I2" s="82"/>
    </row>
    <row r="3" spans="2:9" ht="23.25" x14ac:dyDescent="0.25">
      <c r="B3" s="350" t="s">
        <v>121</v>
      </c>
      <c r="C3" s="350"/>
      <c r="D3" s="83"/>
      <c r="E3" s="351">
        <v>45732</v>
      </c>
      <c r="F3" s="351"/>
      <c r="G3" s="351"/>
      <c r="H3" s="351"/>
      <c r="I3" s="82"/>
    </row>
    <row r="4" spans="2:9" ht="15.75" thickBot="1" x14ac:dyDescent="0.3">
      <c r="B4" s="82"/>
      <c r="C4" s="81"/>
      <c r="D4" s="84"/>
      <c r="E4" s="82"/>
      <c r="F4" s="85"/>
      <c r="G4" s="85"/>
      <c r="H4" s="85"/>
      <c r="I4" s="82"/>
    </row>
    <row r="5" spans="2:9" ht="15.75" thickBot="1" x14ac:dyDescent="0.3">
      <c r="B5" s="86" t="s">
        <v>122</v>
      </c>
      <c r="C5" s="87" t="s">
        <v>123</v>
      </c>
      <c r="D5" s="88" t="s">
        <v>124</v>
      </c>
      <c r="E5" s="89" t="s">
        <v>125</v>
      </c>
      <c r="F5" s="90" t="s">
        <v>126</v>
      </c>
      <c r="G5" s="91" t="s">
        <v>127</v>
      </c>
      <c r="H5" s="92" t="s">
        <v>128</v>
      </c>
      <c r="I5" s="93" t="s">
        <v>129</v>
      </c>
    </row>
    <row r="6" spans="2:9" ht="21" x14ac:dyDescent="0.35">
      <c r="B6" s="113" t="s">
        <v>68</v>
      </c>
      <c r="C6" s="62" t="s">
        <v>270</v>
      </c>
      <c r="D6" s="60" t="s">
        <v>275</v>
      </c>
      <c r="E6" s="158">
        <v>263</v>
      </c>
      <c r="F6" s="158">
        <v>128</v>
      </c>
      <c r="G6" s="157">
        <v>4</v>
      </c>
      <c r="H6" s="97">
        <v>391</v>
      </c>
      <c r="I6" s="98">
        <v>12</v>
      </c>
    </row>
    <row r="7" spans="2:9" ht="21" x14ac:dyDescent="0.35">
      <c r="B7" s="94" t="s">
        <v>69</v>
      </c>
      <c r="C7" s="62" t="s">
        <v>176</v>
      </c>
      <c r="D7" s="60" t="s">
        <v>175</v>
      </c>
      <c r="E7" s="363">
        <v>237</v>
      </c>
      <c r="F7" s="363">
        <v>137</v>
      </c>
      <c r="G7" s="160">
        <v>5</v>
      </c>
      <c r="H7" s="105">
        <v>374</v>
      </c>
      <c r="I7" s="104">
        <v>12</v>
      </c>
    </row>
    <row r="8" spans="2:9" ht="21" x14ac:dyDescent="0.35">
      <c r="B8" s="99" t="s">
        <v>70</v>
      </c>
      <c r="C8" s="62" t="s">
        <v>208</v>
      </c>
      <c r="D8" s="60" t="s">
        <v>91</v>
      </c>
      <c r="E8" s="158">
        <v>241</v>
      </c>
      <c r="F8" s="158">
        <v>100</v>
      </c>
      <c r="G8" s="157">
        <v>7</v>
      </c>
      <c r="H8" s="103">
        <v>341</v>
      </c>
      <c r="I8" s="106">
        <v>12</v>
      </c>
    </row>
    <row r="9" spans="2:9" ht="21" x14ac:dyDescent="0.35">
      <c r="B9" s="94" t="s">
        <v>72</v>
      </c>
      <c r="C9" s="62" t="s">
        <v>229</v>
      </c>
      <c r="D9" s="60" t="s">
        <v>175</v>
      </c>
      <c r="E9" s="102">
        <v>232</v>
      </c>
      <c r="F9" s="102">
        <v>105</v>
      </c>
      <c r="G9" s="107">
        <v>9</v>
      </c>
      <c r="H9" s="103">
        <v>337</v>
      </c>
      <c r="I9" s="108">
        <v>12</v>
      </c>
    </row>
    <row r="10" spans="2:9" ht="21" x14ac:dyDescent="0.35">
      <c r="B10" s="99" t="s">
        <v>130</v>
      </c>
      <c r="C10" s="62" t="s">
        <v>259</v>
      </c>
      <c r="D10" s="60" t="s">
        <v>91</v>
      </c>
      <c r="E10" s="363">
        <v>213</v>
      </c>
      <c r="F10" s="363">
        <v>121</v>
      </c>
      <c r="G10" s="160">
        <v>6</v>
      </c>
      <c r="H10" s="103">
        <v>334</v>
      </c>
      <c r="I10" s="110">
        <v>12</v>
      </c>
    </row>
    <row r="11" spans="2:9" ht="21" x14ac:dyDescent="0.35">
      <c r="B11" s="94" t="s">
        <v>131</v>
      </c>
      <c r="C11" s="62" t="s">
        <v>188</v>
      </c>
      <c r="D11" s="60" t="s">
        <v>247</v>
      </c>
      <c r="E11" s="158">
        <v>237</v>
      </c>
      <c r="F11" s="158">
        <v>97</v>
      </c>
      <c r="G11" s="157">
        <v>10</v>
      </c>
      <c r="H11" s="103">
        <v>334</v>
      </c>
      <c r="I11" s="108">
        <v>12</v>
      </c>
    </row>
    <row r="12" spans="2:9" ht="21" x14ac:dyDescent="0.35">
      <c r="B12" s="99" t="s">
        <v>132</v>
      </c>
      <c r="C12" s="62" t="s">
        <v>268</v>
      </c>
      <c r="D12" s="60" t="s">
        <v>274</v>
      </c>
      <c r="E12" s="363">
        <v>236</v>
      </c>
      <c r="F12" s="363">
        <v>94</v>
      </c>
      <c r="G12" s="160">
        <v>7</v>
      </c>
      <c r="H12" s="105">
        <v>330</v>
      </c>
      <c r="I12" s="110">
        <v>12</v>
      </c>
    </row>
    <row r="13" spans="2:9" ht="21.75" thickBot="1" x14ac:dyDescent="0.4">
      <c r="B13" s="306" t="s">
        <v>133</v>
      </c>
      <c r="C13" s="307" t="s">
        <v>98</v>
      </c>
      <c r="D13" s="308" t="s">
        <v>92</v>
      </c>
      <c r="E13" s="309">
        <v>227</v>
      </c>
      <c r="F13" s="309">
        <v>98</v>
      </c>
      <c r="G13" s="310">
        <v>7</v>
      </c>
      <c r="H13" s="311">
        <v>325</v>
      </c>
      <c r="I13" s="313">
        <v>12</v>
      </c>
    </row>
    <row r="14" spans="2:9" ht="21.75" thickTop="1" x14ac:dyDescent="0.35">
      <c r="B14" s="118" t="s">
        <v>134</v>
      </c>
      <c r="C14" s="62" t="s">
        <v>246</v>
      </c>
      <c r="D14" s="60" t="s">
        <v>185</v>
      </c>
      <c r="E14" s="304">
        <v>216</v>
      </c>
      <c r="F14" s="304">
        <v>98</v>
      </c>
      <c r="G14" s="305">
        <v>9</v>
      </c>
      <c r="H14" s="280">
        <v>314</v>
      </c>
      <c r="I14" s="106">
        <v>12</v>
      </c>
    </row>
    <row r="15" spans="2:9" ht="21" x14ac:dyDescent="0.35">
      <c r="B15" s="118" t="s">
        <v>135</v>
      </c>
      <c r="C15" s="62" t="s">
        <v>235</v>
      </c>
      <c r="D15" s="60" t="s">
        <v>89</v>
      </c>
      <c r="E15" s="363">
        <v>233</v>
      </c>
      <c r="F15" s="363">
        <v>81</v>
      </c>
      <c r="G15" s="160">
        <v>9</v>
      </c>
      <c r="H15" s="103">
        <v>314</v>
      </c>
      <c r="I15" s="108">
        <v>12</v>
      </c>
    </row>
    <row r="16" spans="2:9" ht="21" x14ac:dyDescent="0.35">
      <c r="B16" s="118" t="s">
        <v>136</v>
      </c>
      <c r="C16" s="62" t="s">
        <v>264</v>
      </c>
      <c r="D16" s="60" t="s">
        <v>267</v>
      </c>
      <c r="E16" s="158">
        <v>228</v>
      </c>
      <c r="F16" s="158">
        <v>84</v>
      </c>
      <c r="G16" s="157">
        <v>13</v>
      </c>
      <c r="H16" s="103">
        <v>312</v>
      </c>
      <c r="I16" s="110">
        <v>12</v>
      </c>
    </row>
    <row r="17" spans="2:9" ht="21" x14ac:dyDescent="0.35">
      <c r="B17" s="94" t="s">
        <v>137</v>
      </c>
      <c r="C17" s="62" t="s">
        <v>102</v>
      </c>
      <c r="D17" s="60" t="s">
        <v>91</v>
      </c>
      <c r="E17" s="363">
        <v>224</v>
      </c>
      <c r="F17" s="363">
        <v>84</v>
      </c>
      <c r="G17" s="160">
        <v>7</v>
      </c>
      <c r="H17" s="105">
        <v>308</v>
      </c>
      <c r="I17" s="108">
        <v>12</v>
      </c>
    </row>
    <row r="18" spans="2:9" ht="21" x14ac:dyDescent="0.35">
      <c r="B18" s="99" t="s">
        <v>138</v>
      </c>
      <c r="C18" s="62" t="s">
        <v>260</v>
      </c>
      <c r="D18" s="60" t="s">
        <v>212</v>
      </c>
      <c r="E18" s="158">
        <v>193</v>
      </c>
      <c r="F18" s="158">
        <v>110</v>
      </c>
      <c r="G18" s="157">
        <v>8</v>
      </c>
      <c r="H18" s="103">
        <v>303</v>
      </c>
      <c r="I18" s="110">
        <v>12</v>
      </c>
    </row>
    <row r="19" spans="2:9" ht="21" x14ac:dyDescent="0.35">
      <c r="B19" s="99" t="s">
        <v>139</v>
      </c>
      <c r="C19" s="62" t="s">
        <v>209</v>
      </c>
      <c r="D19" s="60" t="s">
        <v>247</v>
      </c>
      <c r="E19" s="363">
        <v>187</v>
      </c>
      <c r="F19" s="363">
        <v>111</v>
      </c>
      <c r="G19" s="160">
        <v>7</v>
      </c>
      <c r="H19" s="105">
        <v>298</v>
      </c>
      <c r="I19" s="108">
        <v>12</v>
      </c>
    </row>
    <row r="20" spans="2:9" ht="21" x14ac:dyDescent="0.35">
      <c r="B20" s="99" t="s">
        <v>140</v>
      </c>
      <c r="C20" s="62" t="s">
        <v>220</v>
      </c>
      <c r="D20" s="60" t="s">
        <v>190</v>
      </c>
      <c r="E20" s="158">
        <v>208</v>
      </c>
      <c r="F20" s="158">
        <v>86</v>
      </c>
      <c r="G20" s="157">
        <v>13</v>
      </c>
      <c r="H20" s="103">
        <v>294</v>
      </c>
      <c r="I20" s="110">
        <v>12</v>
      </c>
    </row>
    <row r="21" spans="2:9" ht="21" x14ac:dyDescent="0.35">
      <c r="B21" s="99" t="s">
        <v>141</v>
      </c>
      <c r="C21" s="62" t="s">
        <v>232</v>
      </c>
      <c r="D21" s="60" t="s">
        <v>90</v>
      </c>
      <c r="E21" s="158">
        <v>197</v>
      </c>
      <c r="F21" s="158">
        <v>93</v>
      </c>
      <c r="G21" s="157">
        <v>15</v>
      </c>
      <c r="H21" s="103">
        <v>290</v>
      </c>
      <c r="I21" s="108">
        <v>12</v>
      </c>
    </row>
    <row r="22" spans="2:9" ht="21" x14ac:dyDescent="0.35">
      <c r="B22" s="99" t="s">
        <v>142</v>
      </c>
      <c r="C22" s="62" t="s">
        <v>221</v>
      </c>
      <c r="D22" s="60" t="s">
        <v>190</v>
      </c>
      <c r="E22" s="363">
        <v>204</v>
      </c>
      <c r="F22" s="363">
        <v>81</v>
      </c>
      <c r="G22" s="160">
        <v>18</v>
      </c>
      <c r="H22" s="103">
        <v>285</v>
      </c>
      <c r="I22" s="110">
        <v>12</v>
      </c>
    </row>
    <row r="23" spans="2:9" ht="21" x14ac:dyDescent="0.35">
      <c r="B23" s="99" t="s">
        <v>143</v>
      </c>
      <c r="C23" s="62" t="s">
        <v>189</v>
      </c>
      <c r="D23" s="60" t="s">
        <v>247</v>
      </c>
      <c r="E23" s="158">
        <v>207</v>
      </c>
      <c r="F23" s="158">
        <v>77</v>
      </c>
      <c r="G23" s="157">
        <v>12</v>
      </c>
      <c r="H23" s="103">
        <v>284</v>
      </c>
      <c r="I23" s="108">
        <v>12</v>
      </c>
    </row>
    <row r="24" spans="2:9" ht="21" x14ac:dyDescent="0.35">
      <c r="B24" s="99" t="s">
        <v>144</v>
      </c>
      <c r="C24" s="62" t="s">
        <v>272</v>
      </c>
      <c r="D24" s="60" t="s">
        <v>267</v>
      </c>
      <c r="E24" s="363">
        <v>210</v>
      </c>
      <c r="F24" s="363">
        <v>74</v>
      </c>
      <c r="G24" s="160">
        <v>16</v>
      </c>
      <c r="H24" s="105">
        <v>284</v>
      </c>
      <c r="I24" s="110">
        <v>12</v>
      </c>
    </row>
    <row r="25" spans="2:9" ht="21" x14ac:dyDescent="0.35">
      <c r="B25" s="99" t="s">
        <v>145</v>
      </c>
      <c r="C25" s="62" t="s">
        <v>248</v>
      </c>
      <c r="D25" s="60" t="s">
        <v>251</v>
      </c>
      <c r="E25" s="158">
        <v>202</v>
      </c>
      <c r="F25" s="158">
        <v>80</v>
      </c>
      <c r="G25" s="157">
        <v>16</v>
      </c>
      <c r="H25" s="103">
        <v>282</v>
      </c>
      <c r="I25" s="108">
        <v>12</v>
      </c>
    </row>
    <row r="26" spans="2:9" ht="21" x14ac:dyDescent="0.35">
      <c r="B26" s="99" t="s">
        <v>146</v>
      </c>
      <c r="C26" s="62" t="s">
        <v>261</v>
      </c>
      <c r="D26" s="60" t="s">
        <v>212</v>
      </c>
      <c r="E26" s="158">
        <v>204</v>
      </c>
      <c r="F26" s="158">
        <v>75</v>
      </c>
      <c r="G26" s="157">
        <v>16</v>
      </c>
      <c r="H26" s="103">
        <v>279</v>
      </c>
      <c r="I26" s="110">
        <v>12</v>
      </c>
    </row>
    <row r="27" spans="2:9" ht="21" x14ac:dyDescent="0.35">
      <c r="B27" s="99" t="s">
        <v>147</v>
      </c>
      <c r="C27" s="62" t="s">
        <v>273</v>
      </c>
      <c r="D27" s="60" t="s">
        <v>267</v>
      </c>
      <c r="E27" s="363">
        <v>187</v>
      </c>
      <c r="F27" s="363">
        <v>86</v>
      </c>
      <c r="G27" s="160">
        <v>9</v>
      </c>
      <c r="H27" s="103">
        <v>273</v>
      </c>
      <c r="I27" s="110">
        <v>12</v>
      </c>
    </row>
    <row r="28" spans="2:9" ht="21" x14ac:dyDescent="0.35">
      <c r="B28" s="99" t="s">
        <v>148</v>
      </c>
      <c r="C28" s="62" t="s">
        <v>222</v>
      </c>
      <c r="D28" s="60" t="s">
        <v>190</v>
      </c>
      <c r="E28" s="158">
        <v>195</v>
      </c>
      <c r="F28" s="158">
        <v>76</v>
      </c>
      <c r="G28" s="157">
        <v>19</v>
      </c>
      <c r="H28" s="103">
        <v>271</v>
      </c>
      <c r="I28" s="110">
        <v>12</v>
      </c>
    </row>
    <row r="29" spans="2:9" ht="21" x14ac:dyDescent="0.35">
      <c r="B29" s="99" t="s">
        <v>149</v>
      </c>
      <c r="C29" s="62" t="s">
        <v>276</v>
      </c>
      <c r="D29" s="60" t="s">
        <v>267</v>
      </c>
      <c r="E29" s="363">
        <v>192</v>
      </c>
      <c r="F29" s="363">
        <v>78</v>
      </c>
      <c r="G29" s="160">
        <v>15</v>
      </c>
      <c r="H29" s="105">
        <v>270</v>
      </c>
      <c r="I29" s="110">
        <v>12</v>
      </c>
    </row>
    <row r="30" spans="2:9" ht="21" x14ac:dyDescent="0.35">
      <c r="B30" s="99" t="s">
        <v>150</v>
      </c>
      <c r="C30" s="62" t="s">
        <v>245</v>
      </c>
      <c r="D30" s="60" t="s">
        <v>182</v>
      </c>
      <c r="E30" s="158">
        <v>200</v>
      </c>
      <c r="F30" s="158">
        <v>69</v>
      </c>
      <c r="G30" s="157">
        <v>20</v>
      </c>
      <c r="H30" s="103">
        <v>269</v>
      </c>
      <c r="I30" s="110">
        <v>12</v>
      </c>
    </row>
    <row r="31" spans="2:9" ht="21" x14ac:dyDescent="0.35">
      <c r="B31" s="99" t="s">
        <v>151</v>
      </c>
      <c r="C31" s="62" t="s">
        <v>231</v>
      </c>
      <c r="D31" s="60" t="s">
        <v>90</v>
      </c>
      <c r="E31" s="363">
        <v>194</v>
      </c>
      <c r="F31" s="363">
        <v>74</v>
      </c>
      <c r="G31" s="160">
        <v>18</v>
      </c>
      <c r="H31" s="105">
        <v>268</v>
      </c>
      <c r="I31" s="110">
        <v>12</v>
      </c>
    </row>
    <row r="32" spans="2:9" ht="21" x14ac:dyDescent="0.35">
      <c r="B32" s="99" t="s">
        <v>158</v>
      </c>
      <c r="C32" s="62" t="s">
        <v>236</v>
      </c>
      <c r="D32" s="60" t="s">
        <v>89</v>
      </c>
      <c r="E32" s="158">
        <v>202</v>
      </c>
      <c r="F32" s="158">
        <v>60</v>
      </c>
      <c r="G32" s="157">
        <v>24</v>
      </c>
      <c r="H32" s="103">
        <v>262</v>
      </c>
      <c r="I32" s="110">
        <v>12</v>
      </c>
    </row>
    <row r="33" spans="2:9" ht="21" x14ac:dyDescent="0.35">
      <c r="B33" s="99" t="s">
        <v>159</v>
      </c>
      <c r="C33" s="62" t="s">
        <v>262</v>
      </c>
      <c r="D33" s="60" t="s">
        <v>91</v>
      </c>
      <c r="E33" s="158">
        <v>214</v>
      </c>
      <c r="F33" s="158">
        <v>48</v>
      </c>
      <c r="G33" s="157">
        <v>22</v>
      </c>
      <c r="H33" s="103">
        <v>262</v>
      </c>
      <c r="I33" s="110">
        <v>12</v>
      </c>
    </row>
    <row r="34" spans="2:9" ht="21" x14ac:dyDescent="0.35">
      <c r="B34" s="99" t="s">
        <v>160</v>
      </c>
      <c r="C34" s="62" t="s">
        <v>213</v>
      </c>
      <c r="D34" s="60" t="s">
        <v>91</v>
      </c>
      <c r="E34" s="158">
        <v>187</v>
      </c>
      <c r="F34" s="158">
        <v>69</v>
      </c>
      <c r="G34" s="157">
        <v>17</v>
      </c>
      <c r="H34" s="103">
        <v>256</v>
      </c>
      <c r="I34" s="110">
        <v>12</v>
      </c>
    </row>
    <row r="35" spans="2:9" ht="21" x14ac:dyDescent="0.35">
      <c r="B35" s="99" t="s">
        <v>161</v>
      </c>
      <c r="C35" s="62" t="s">
        <v>223</v>
      </c>
      <c r="D35" s="60" t="s">
        <v>190</v>
      </c>
      <c r="E35" s="158">
        <v>190</v>
      </c>
      <c r="F35" s="158">
        <v>61</v>
      </c>
      <c r="G35" s="157">
        <v>20</v>
      </c>
      <c r="H35" s="103">
        <v>251</v>
      </c>
      <c r="I35" s="110">
        <v>12</v>
      </c>
    </row>
    <row r="36" spans="2:9" ht="21" x14ac:dyDescent="0.35">
      <c r="B36" s="99" t="s">
        <v>163</v>
      </c>
      <c r="C36" s="62" t="s">
        <v>234</v>
      </c>
      <c r="D36" s="60" t="s">
        <v>90</v>
      </c>
      <c r="E36" s="158">
        <v>202</v>
      </c>
      <c r="F36" s="158">
        <v>48</v>
      </c>
      <c r="G36" s="157">
        <v>21</v>
      </c>
      <c r="H36" s="103">
        <v>250</v>
      </c>
      <c r="I36" s="110">
        <v>12</v>
      </c>
    </row>
    <row r="37" spans="2:9" ht="21" x14ac:dyDescent="0.35">
      <c r="B37" s="99" t="s">
        <v>164</v>
      </c>
      <c r="C37" s="62" t="s">
        <v>255</v>
      </c>
      <c r="D37" s="60" t="s">
        <v>91</v>
      </c>
      <c r="E37" s="158">
        <v>188</v>
      </c>
      <c r="F37" s="158">
        <v>61</v>
      </c>
      <c r="G37" s="157">
        <v>17</v>
      </c>
      <c r="H37" s="103">
        <v>249</v>
      </c>
      <c r="I37" s="110">
        <v>12</v>
      </c>
    </row>
    <row r="38" spans="2:9" ht="21" x14ac:dyDescent="0.35">
      <c r="B38" s="99" t="s">
        <v>165</v>
      </c>
      <c r="C38" s="62" t="s">
        <v>269</v>
      </c>
      <c r="D38" s="60" t="s">
        <v>274</v>
      </c>
      <c r="E38" s="158">
        <v>176</v>
      </c>
      <c r="F38" s="158">
        <v>67</v>
      </c>
      <c r="G38" s="157">
        <v>22</v>
      </c>
      <c r="H38" s="103">
        <v>243</v>
      </c>
      <c r="I38" s="110">
        <v>12</v>
      </c>
    </row>
    <row r="39" spans="2:9" ht="21" x14ac:dyDescent="0.35">
      <c r="B39" s="99" t="s">
        <v>166</v>
      </c>
      <c r="C39" s="62" t="s">
        <v>263</v>
      </c>
      <c r="D39" s="60" t="s">
        <v>91</v>
      </c>
      <c r="E39" s="158">
        <v>148</v>
      </c>
      <c r="F39" s="158">
        <v>69</v>
      </c>
      <c r="G39" s="157">
        <v>17</v>
      </c>
      <c r="H39" s="103">
        <v>217</v>
      </c>
      <c r="I39" s="110">
        <v>12</v>
      </c>
    </row>
    <row r="40" spans="2:9" ht="21" x14ac:dyDescent="0.35">
      <c r="B40" s="99" t="s">
        <v>167</v>
      </c>
      <c r="C40" s="279"/>
      <c r="D40" s="60"/>
      <c r="E40" s="158"/>
      <c r="F40" s="158"/>
      <c r="G40" s="157"/>
      <c r="H40" s="103"/>
      <c r="I40" s="110">
        <v>12</v>
      </c>
    </row>
    <row r="41" spans="2:9" ht="21" x14ac:dyDescent="0.35">
      <c r="B41" s="99" t="s">
        <v>168</v>
      </c>
      <c r="C41" s="100"/>
      <c r="D41" s="272"/>
      <c r="E41" s="158"/>
      <c r="F41" s="158"/>
      <c r="G41" s="157"/>
      <c r="H41" s="103"/>
      <c r="I41" s="110">
        <v>12</v>
      </c>
    </row>
    <row r="42" spans="2:9" ht="21" x14ac:dyDescent="0.35">
      <c r="B42" s="99" t="s">
        <v>169</v>
      </c>
      <c r="C42" s="100"/>
      <c r="D42" s="272"/>
      <c r="E42" s="158"/>
      <c r="F42" s="158"/>
      <c r="G42" s="157"/>
      <c r="H42" s="103"/>
      <c r="I42" s="110">
        <v>12</v>
      </c>
    </row>
    <row r="43" spans="2:9" ht="21" x14ac:dyDescent="0.35">
      <c r="B43" s="99" t="s">
        <v>170</v>
      </c>
      <c r="C43" s="100"/>
      <c r="D43" s="272"/>
      <c r="E43" s="158"/>
      <c r="F43" s="158"/>
      <c r="G43" s="157"/>
      <c r="H43" s="103"/>
      <c r="I43" s="110">
        <v>12</v>
      </c>
    </row>
    <row r="44" spans="2:9" ht="21" x14ac:dyDescent="0.35">
      <c r="B44" s="273" t="s">
        <v>171</v>
      </c>
      <c r="C44" s="186"/>
      <c r="D44" s="272"/>
      <c r="E44" s="274"/>
      <c r="F44" s="274"/>
      <c r="G44" s="275"/>
      <c r="H44" s="276"/>
      <c r="I44" s="110">
        <v>12</v>
      </c>
    </row>
    <row r="45" spans="2:9" ht="21.75" thickBot="1" x14ac:dyDescent="0.4">
      <c r="B45" s="151" t="s">
        <v>172</v>
      </c>
      <c r="C45" s="152"/>
      <c r="D45" s="277"/>
      <c r="E45" s="153"/>
      <c r="F45" s="153"/>
      <c r="G45" s="154"/>
      <c r="H45" s="155"/>
      <c r="I45" s="156">
        <v>12</v>
      </c>
    </row>
    <row r="46" spans="2:9" x14ac:dyDescent="0.25">
      <c r="B46" s="81"/>
      <c r="C46" s="81"/>
      <c r="D46" s="111"/>
      <c r="E46" s="81"/>
      <c r="F46" s="81"/>
      <c r="G46" s="81"/>
      <c r="H46" s="81"/>
      <c r="I46" s="81"/>
    </row>
    <row r="52" spans="2:9" ht="36" x14ac:dyDescent="0.55000000000000004">
      <c r="B52" s="348" t="s">
        <v>162</v>
      </c>
      <c r="C52" s="348"/>
      <c r="D52" s="348"/>
      <c r="E52" s="348"/>
      <c r="F52" s="348"/>
      <c r="G52" s="348"/>
      <c r="H52" s="348"/>
      <c r="I52" s="348"/>
    </row>
    <row r="53" spans="2:9" ht="28.5" x14ac:dyDescent="0.45">
      <c r="B53" s="349" t="s">
        <v>331</v>
      </c>
      <c r="C53" s="349"/>
      <c r="D53" s="349"/>
      <c r="E53" s="349"/>
      <c r="F53" s="349"/>
      <c r="G53" s="349"/>
      <c r="H53" s="349"/>
      <c r="I53" s="82"/>
    </row>
    <row r="54" spans="2:9" ht="23.25" x14ac:dyDescent="0.25">
      <c r="B54" s="350" t="s">
        <v>121</v>
      </c>
      <c r="C54" s="350"/>
      <c r="D54" s="83"/>
      <c r="E54" s="351">
        <v>45732</v>
      </c>
      <c r="F54" s="351"/>
      <c r="G54" s="351"/>
      <c r="H54" s="351"/>
      <c r="I54" s="82"/>
    </row>
    <row r="55" spans="2:9" ht="15.75" thickBot="1" x14ac:dyDescent="0.3">
      <c r="B55" s="82"/>
      <c r="C55" s="81"/>
      <c r="D55" s="84"/>
      <c r="E55" s="82"/>
      <c r="F55" s="82"/>
      <c r="G55" s="82"/>
      <c r="H55" s="82"/>
      <c r="I55" s="82"/>
    </row>
    <row r="56" spans="2:9" ht="15.75" thickBot="1" x14ac:dyDescent="0.3">
      <c r="B56" s="86" t="s">
        <v>122</v>
      </c>
      <c r="C56" s="87" t="s">
        <v>123</v>
      </c>
      <c r="D56" s="88" t="s">
        <v>124</v>
      </c>
      <c r="E56" s="89" t="s">
        <v>125</v>
      </c>
      <c r="F56" s="87" t="s">
        <v>126</v>
      </c>
      <c r="G56" s="89" t="s">
        <v>127</v>
      </c>
      <c r="H56" s="112" t="s">
        <v>128</v>
      </c>
      <c r="I56" s="93" t="s">
        <v>129</v>
      </c>
    </row>
    <row r="57" spans="2:9" ht="21" x14ac:dyDescent="0.35">
      <c r="B57" s="113" t="s">
        <v>68</v>
      </c>
      <c r="C57" s="62" t="s">
        <v>330</v>
      </c>
      <c r="D57" s="60" t="s">
        <v>190</v>
      </c>
      <c r="E57" s="185">
        <v>254</v>
      </c>
      <c r="F57" s="158">
        <v>144</v>
      </c>
      <c r="G57" s="157">
        <v>2</v>
      </c>
      <c r="H57" s="103">
        <v>398</v>
      </c>
      <c r="I57" s="114">
        <v>14</v>
      </c>
    </row>
    <row r="58" spans="2:9" ht="21" x14ac:dyDescent="0.35">
      <c r="B58" s="94" t="s">
        <v>69</v>
      </c>
      <c r="C58" s="62" t="s">
        <v>240</v>
      </c>
      <c r="D58" s="60" t="s">
        <v>182</v>
      </c>
      <c r="E58" s="363">
        <v>258</v>
      </c>
      <c r="F58" s="363">
        <v>129</v>
      </c>
      <c r="G58" s="160">
        <v>1</v>
      </c>
      <c r="H58" s="105">
        <v>387</v>
      </c>
      <c r="I58" s="115">
        <v>14</v>
      </c>
    </row>
    <row r="59" spans="2:9" ht="21" x14ac:dyDescent="0.35">
      <c r="B59" s="99" t="s">
        <v>70</v>
      </c>
      <c r="C59" s="62" t="s">
        <v>174</v>
      </c>
      <c r="D59" s="60" t="s">
        <v>91</v>
      </c>
      <c r="E59" s="158">
        <v>243</v>
      </c>
      <c r="F59" s="158">
        <v>134</v>
      </c>
      <c r="G59" s="157">
        <v>6</v>
      </c>
      <c r="H59" s="103">
        <v>377</v>
      </c>
      <c r="I59" s="116">
        <v>14</v>
      </c>
    </row>
    <row r="60" spans="2:9" ht="21" x14ac:dyDescent="0.35">
      <c r="B60" s="94" t="s">
        <v>72</v>
      </c>
      <c r="C60" s="62" t="s">
        <v>95</v>
      </c>
      <c r="D60" s="60" t="s">
        <v>90</v>
      </c>
      <c r="E60" s="158">
        <v>246</v>
      </c>
      <c r="F60" s="158">
        <v>129</v>
      </c>
      <c r="G60" s="157">
        <v>4</v>
      </c>
      <c r="H60" s="103">
        <v>375</v>
      </c>
      <c r="I60" s="117">
        <v>14</v>
      </c>
    </row>
    <row r="61" spans="2:9" ht="21" x14ac:dyDescent="0.35">
      <c r="B61" s="99" t="s">
        <v>130</v>
      </c>
      <c r="C61" s="62" t="s">
        <v>230</v>
      </c>
      <c r="D61" s="60" t="s">
        <v>190</v>
      </c>
      <c r="E61" s="363">
        <v>260</v>
      </c>
      <c r="F61" s="363">
        <v>114</v>
      </c>
      <c r="G61" s="160">
        <v>4</v>
      </c>
      <c r="H61" s="103">
        <v>374</v>
      </c>
      <c r="I61" s="116">
        <v>14</v>
      </c>
    </row>
    <row r="62" spans="2:9" ht="21" x14ac:dyDescent="0.35">
      <c r="B62" s="94" t="s">
        <v>131</v>
      </c>
      <c r="C62" s="62" t="s">
        <v>94</v>
      </c>
      <c r="D62" s="60" t="s">
        <v>190</v>
      </c>
      <c r="E62" s="158">
        <v>248</v>
      </c>
      <c r="F62" s="158">
        <v>123</v>
      </c>
      <c r="G62" s="157">
        <v>3</v>
      </c>
      <c r="H62" s="103">
        <v>371</v>
      </c>
      <c r="I62" s="117">
        <v>14</v>
      </c>
    </row>
    <row r="63" spans="2:9" ht="21" x14ac:dyDescent="0.35">
      <c r="B63" s="99" t="s">
        <v>132</v>
      </c>
      <c r="C63" s="62" t="s">
        <v>101</v>
      </c>
      <c r="D63" s="60" t="s">
        <v>91</v>
      </c>
      <c r="E63" s="159">
        <v>253</v>
      </c>
      <c r="F63" s="159">
        <v>111</v>
      </c>
      <c r="G63" s="160">
        <v>2</v>
      </c>
      <c r="H63" s="105">
        <v>364</v>
      </c>
      <c r="I63" s="116">
        <v>14</v>
      </c>
    </row>
    <row r="64" spans="2:9" ht="21.75" thickBot="1" x14ac:dyDescent="0.4">
      <c r="B64" s="306" t="s">
        <v>133</v>
      </c>
      <c r="C64" s="307" t="s">
        <v>266</v>
      </c>
      <c r="D64" s="308" t="s">
        <v>212</v>
      </c>
      <c r="E64" s="309">
        <v>235</v>
      </c>
      <c r="F64" s="309">
        <v>128</v>
      </c>
      <c r="G64" s="310">
        <v>6</v>
      </c>
      <c r="H64" s="311">
        <v>363</v>
      </c>
      <c r="I64" s="312">
        <v>14</v>
      </c>
    </row>
    <row r="65" spans="2:9" ht="21.75" thickTop="1" x14ac:dyDescent="0.35">
      <c r="B65" s="118" t="s">
        <v>134</v>
      </c>
      <c r="C65" s="62" t="s">
        <v>211</v>
      </c>
      <c r="D65" s="60" t="s">
        <v>91</v>
      </c>
      <c r="E65" s="304">
        <v>241</v>
      </c>
      <c r="F65" s="304">
        <v>121</v>
      </c>
      <c r="G65" s="305">
        <v>6</v>
      </c>
      <c r="H65" s="280">
        <v>362</v>
      </c>
      <c r="I65" s="116">
        <v>14</v>
      </c>
    </row>
    <row r="66" spans="2:9" ht="21" x14ac:dyDescent="0.35">
      <c r="B66" s="118" t="s">
        <v>135</v>
      </c>
      <c r="C66" s="62" t="s">
        <v>191</v>
      </c>
      <c r="D66" s="60" t="s">
        <v>92</v>
      </c>
      <c r="E66" s="363">
        <v>234</v>
      </c>
      <c r="F66" s="363">
        <v>127</v>
      </c>
      <c r="G66" s="160">
        <v>6</v>
      </c>
      <c r="H66" s="103">
        <v>361</v>
      </c>
      <c r="I66" s="117">
        <v>14</v>
      </c>
    </row>
    <row r="67" spans="2:9" ht="21" x14ac:dyDescent="0.35">
      <c r="B67" s="118" t="s">
        <v>136</v>
      </c>
      <c r="C67" s="62" t="s">
        <v>106</v>
      </c>
      <c r="D67" s="60" t="s">
        <v>251</v>
      </c>
      <c r="E67" s="158">
        <v>230</v>
      </c>
      <c r="F67" s="158">
        <v>122</v>
      </c>
      <c r="G67" s="157">
        <v>3</v>
      </c>
      <c r="H67" s="103">
        <v>352</v>
      </c>
      <c r="I67" s="115">
        <v>14</v>
      </c>
    </row>
    <row r="68" spans="2:9" ht="21" x14ac:dyDescent="0.35">
      <c r="B68" s="94" t="s">
        <v>137</v>
      </c>
      <c r="C68" s="62" t="s">
        <v>193</v>
      </c>
      <c r="D68" s="60" t="s">
        <v>92</v>
      </c>
      <c r="E68" s="363">
        <v>244</v>
      </c>
      <c r="F68" s="363">
        <v>108</v>
      </c>
      <c r="G68" s="160">
        <v>5</v>
      </c>
      <c r="H68" s="105">
        <v>352</v>
      </c>
      <c r="I68" s="115">
        <v>14</v>
      </c>
    </row>
    <row r="69" spans="2:9" ht="21" x14ac:dyDescent="0.35">
      <c r="B69" s="99" t="s">
        <v>138</v>
      </c>
      <c r="C69" s="62" t="s">
        <v>254</v>
      </c>
      <c r="D69" s="60" t="s">
        <v>251</v>
      </c>
      <c r="E69" s="158">
        <v>245</v>
      </c>
      <c r="F69" s="158">
        <v>107</v>
      </c>
      <c r="G69" s="157">
        <v>9</v>
      </c>
      <c r="H69" s="103">
        <v>352</v>
      </c>
      <c r="I69" s="115">
        <v>14</v>
      </c>
    </row>
    <row r="70" spans="2:9" ht="21" x14ac:dyDescent="0.35">
      <c r="B70" s="99" t="s">
        <v>139</v>
      </c>
      <c r="C70" s="62" t="s">
        <v>192</v>
      </c>
      <c r="D70" s="60" t="s">
        <v>92</v>
      </c>
      <c r="E70" s="158">
        <v>242</v>
      </c>
      <c r="F70" s="158">
        <v>109</v>
      </c>
      <c r="G70" s="157">
        <v>8</v>
      </c>
      <c r="H70" s="103">
        <v>351</v>
      </c>
      <c r="I70" s="115">
        <v>14</v>
      </c>
    </row>
    <row r="71" spans="2:9" ht="21" x14ac:dyDescent="0.35">
      <c r="B71" s="99" t="s">
        <v>140</v>
      </c>
      <c r="C71" s="62" t="s">
        <v>173</v>
      </c>
      <c r="D71" s="60" t="s">
        <v>90</v>
      </c>
      <c r="E71" s="363">
        <v>238</v>
      </c>
      <c r="F71" s="363">
        <v>108</v>
      </c>
      <c r="G71" s="160">
        <v>8</v>
      </c>
      <c r="H71" s="103">
        <v>346</v>
      </c>
      <c r="I71" s="115">
        <v>14</v>
      </c>
    </row>
    <row r="72" spans="2:9" ht="21" x14ac:dyDescent="0.35">
      <c r="B72" s="99" t="s">
        <v>141</v>
      </c>
      <c r="C72" s="62" t="s">
        <v>279</v>
      </c>
      <c r="D72" s="60" t="s">
        <v>282</v>
      </c>
      <c r="E72" s="158">
        <v>224</v>
      </c>
      <c r="F72" s="158">
        <v>121</v>
      </c>
      <c r="G72" s="157">
        <v>8</v>
      </c>
      <c r="H72" s="103">
        <v>345</v>
      </c>
      <c r="I72" s="115">
        <v>14</v>
      </c>
    </row>
    <row r="73" spans="2:9" ht="21" x14ac:dyDescent="0.35">
      <c r="B73" s="99" t="s">
        <v>142</v>
      </c>
      <c r="C73" s="62" t="s">
        <v>99</v>
      </c>
      <c r="D73" s="60" t="s">
        <v>91</v>
      </c>
      <c r="E73" s="192">
        <v>233</v>
      </c>
      <c r="F73" s="192">
        <v>112</v>
      </c>
      <c r="G73" s="96">
        <v>7</v>
      </c>
      <c r="H73" s="105">
        <v>345</v>
      </c>
      <c r="I73" s="115">
        <v>14</v>
      </c>
    </row>
    <row r="74" spans="2:9" ht="21" x14ac:dyDescent="0.35">
      <c r="B74" s="99" t="s">
        <v>143</v>
      </c>
      <c r="C74" s="62" t="s">
        <v>177</v>
      </c>
      <c r="D74" s="60" t="s">
        <v>251</v>
      </c>
      <c r="E74" s="158">
        <v>240</v>
      </c>
      <c r="F74" s="158">
        <v>104</v>
      </c>
      <c r="G74" s="157">
        <v>8</v>
      </c>
      <c r="H74" s="103">
        <v>344</v>
      </c>
      <c r="I74" s="115">
        <v>14</v>
      </c>
    </row>
    <row r="75" spans="2:9" ht="21" x14ac:dyDescent="0.35">
      <c r="B75" s="99" t="s">
        <v>144</v>
      </c>
      <c r="C75" s="62" t="s">
        <v>103</v>
      </c>
      <c r="D75" s="60" t="s">
        <v>88</v>
      </c>
      <c r="E75" s="158">
        <v>231</v>
      </c>
      <c r="F75" s="158">
        <v>112</v>
      </c>
      <c r="G75" s="157">
        <v>6</v>
      </c>
      <c r="H75" s="103">
        <v>343</v>
      </c>
      <c r="I75" s="115">
        <v>14</v>
      </c>
    </row>
    <row r="76" spans="2:9" ht="21" x14ac:dyDescent="0.35">
      <c r="B76" s="99" t="s">
        <v>145</v>
      </c>
      <c r="C76" s="62" t="s">
        <v>183</v>
      </c>
      <c r="D76" s="60" t="s">
        <v>185</v>
      </c>
      <c r="E76" s="363">
        <v>241</v>
      </c>
      <c r="F76" s="363">
        <v>102</v>
      </c>
      <c r="G76" s="160">
        <v>6</v>
      </c>
      <c r="H76" s="103">
        <v>343</v>
      </c>
      <c r="I76" s="115">
        <v>14</v>
      </c>
    </row>
    <row r="77" spans="2:9" ht="21" x14ac:dyDescent="0.35">
      <c r="B77" s="99" t="s">
        <v>146</v>
      </c>
      <c r="C77" s="62" t="s">
        <v>250</v>
      </c>
      <c r="D77" s="60" t="s">
        <v>327</v>
      </c>
      <c r="E77" s="158">
        <v>234</v>
      </c>
      <c r="F77" s="158">
        <v>108</v>
      </c>
      <c r="G77" s="157">
        <v>5</v>
      </c>
      <c r="H77" s="103">
        <v>342</v>
      </c>
      <c r="I77" s="115">
        <v>14</v>
      </c>
    </row>
    <row r="78" spans="2:9" ht="21" x14ac:dyDescent="0.35">
      <c r="B78" s="99" t="s">
        <v>147</v>
      </c>
      <c r="C78" s="62" t="s">
        <v>224</v>
      </c>
      <c r="D78" s="60" t="s">
        <v>190</v>
      </c>
      <c r="E78" s="363">
        <v>237</v>
      </c>
      <c r="F78" s="363">
        <v>103</v>
      </c>
      <c r="G78" s="160">
        <v>9</v>
      </c>
      <c r="H78" s="105">
        <v>340</v>
      </c>
      <c r="I78" s="115">
        <v>14</v>
      </c>
    </row>
    <row r="79" spans="2:9" ht="21" x14ac:dyDescent="0.35">
      <c r="B79" s="99" t="s">
        <v>148</v>
      </c>
      <c r="C79" s="62" t="s">
        <v>280</v>
      </c>
      <c r="D79" s="60" t="s">
        <v>282</v>
      </c>
      <c r="E79" s="158">
        <v>229</v>
      </c>
      <c r="F79" s="158">
        <v>110</v>
      </c>
      <c r="G79" s="157">
        <v>7</v>
      </c>
      <c r="H79" s="103">
        <v>339</v>
      </c>
      <c r="I79" s="115">
        <v>14</v>
      </c>
    </row>
    <row r="80" spans="2:9" ht="21" x14ac:dyDescent="0.35">
      <c r="B80" s="99" t="s">
        <v>149</v>
      </c>
      <c r="C80" s="62" t="s">
        <v>96</v>
      </c>
      <c r="D80" s="60" t="s">
        <v>92</v>
      </c>
      <c r="E80" s="102">
        <v>220</v>
      </c>
      <c r="F80" s="102">
        <v>117</v>
      </c>
      <c r="G80" s="107">
        <v>5</v>
      </c>
      <c r="H80" s="103">
        <v>337</v>
      </c>
      <c r="I80" s="116">
        <v>14</v>
      </c>
    </row>
    <row r="81" spans="2:9" ht="21" x14ac:dyDescent="0.35">
      <c r="B81" s="99" t="s">
        <v>150</v>
      </c>
      <c r="C81" s="62" t="s">
        <v>241</v>
      </c>
      <c r="D81" s="60" t="s">
        <v>182</v>
      </c>
      <c r="E81" s="363">
        <v>246</v>
      </c>
      <c r="F81" s="363">
        <v>88</v>
      </c>
      <c r="G81" s="160">
        <v>10</v>
      </c>
      <c r="H81" s="103">
        <v>334</v>
      </c>
      <c r="I81" s="117">
        <v>14</v>
      </c>
    </row>
    <row r="82" spans="2:9" ht="21" x14ac:dyDescent="0.35">
      <c r="B82" s="99" t="s">
        <v>151</v>
      </c>
      <c r="C82" s="62" t="s">
        <v>238</v>
      </c>
      <c r="D82" s="60" t="s">
        <v>89</v>
      </c>
      <c r="E82" s="158">
        <v>222</v>
      </c>
      <c r="F82" s="158">
        <v>108</v>
      </c>
      <c r="G82" s="157">
        <v>9</v>
      </c>
      <c r="H82" s="103">
        <v>332</v>
      </c>
      <c r="I82" s="115">
        <v>14</v>
      </c>
    </row>
    <row r="83" spans="2:9" ht="21" x14ac:dyDescent="0.35">
      <c r="B83" s="99" t="s">
        <v>158</v>
      </c>
      <c r="C83" s="62" t="s">
        <v>105</v>
      </c>
      <c r="D83" s="204" t="s">
        <v>251</v>
      </c>
      <c r="E83" s="363">
        <v>235</v>
      </c>
      <c r="F83" s="363">
        <v>97</v>
      </c>
      <c r="G83" s="160">
        <v>8</v>
      </c>
      <c r="H83" s="105">
        <v>332</v>
      </c>
      <c r="I83" s="115">
        <v>14</v>
      </c>
    </row>
    <row r="84" spans="2:9" ht="21" x14ac:dyDescent="0.35">
      <c r="B84" s="99" t="s">
        <v>159</v>
      </c>
      <c r="C84" s="207" t="s">
        <v>225</v>
      </c>
      <c r="D84" s="204" t="s">
        <v>190</v>
      </c>
      <c r="E84" s="102">
        <v>238</v>
      </c>
      <c r="F84" s="102">
        <v>94</v>
      </c>
      <c r="G84" s="107">
        <v>13</v>
      </c>
      <c r="H84" s="103">
        <v>332</v>
      </c>
      <c r="I84" s="115">
        <v>14</v>
      </c>
    </row>
    <row r="85" spans="2:9" ht="21" x14ac:dyDescent="0.35">
      <c r="B85" s="278" t="s">
        <v>160</v>
      </c>
      <c r="C85" s="279" t="s">
        <v>237</v>
      </c>
      <c r="D85" s="204" t="s">
        <v>89</v>
      </c>
      <c r="E85" s="158">
        <v>221</v>
      </c>
      <c r="F85" s="158">
        <v>104</v>
      </c>
      <c r="G85" s="157">
        <v>9</v>
      </c>
      <c r="H85" s="103">
        <v>325</v>
      </c>
      <c r="I85" s="115">
        <v>14</v>
      </c>
    </row>
    <row r="86" spans="2:9" ht="21" x14ac:dyDescent="0.35">
      <c r="B86" s="99" t="s">
        <v>161</v>
      </c>
      <c r="C86" s="62" t="s">
        <v>100</v>
      </c>
      <c r="D86" s="60" t="s">
        <v>91</v>
      </c>
      <c r="E86" s="363">
        <v>226</v>
      </c>
      <c r="F86" s="363">
        <v>98</v>
      </c>
      <c r="G86" s="160">
        <v>8</v>
      </c>
      <c r="H86" s="103">
        <v>324</v>
      </c>
      <c r="I86" s="115">
        <v>14</v>
      </c>
    </row>
    <row r="87" spans="2:9" ht="21" x14ac:dyDescent="0.35">
      <c r="B87" s="99" t="s">
        <v>163</v>
      </c>
      <c r="C87" s="62" t="s">
        <v>97</v>
      </c>
      <c r="D87" s="60" t="s">
        <v>92</v>
      </c>
      <c r="E87" s="158">
        <v>238</v>
      </c>
      <c r="F87" s="158">
        <v>86</v>
      </c>
      <c r="G87" s="157">
        <v>13</v>
      </c>
      <c r="H87" s="103">
        <v>324</v>
      </c>
      <c r="I87" s="115">
        <v>14</v>
      </c>
    </row>
    <row r="88" spans="2:9" ht="21" x14ac:dyDescent="0.35">
      <c r="B88" s="99" t="s">
        <v>164</v>
      </c>
      <c r="C88" s="62" t="s">
        <v>194</v>
      </c>
      <c r="D88" s="60" t="s">
        <v>89</v>
      </c>
      <c r="E88" s="363">
        <v>246</v>
      </c>
      <c r="F88" s="363">
        <v>77</v>
      </c>
      <c r="G88" s="160">
        <v>11</v>
      </c>
      <c r="H88" s="105">
        <v>323</v>
      </c>
      <c r="I88" s="115">
        <v>14</v>
      </c>
    </row>
    <row r="89" spans="2:9" ht="21" x14ac:dyDescent="0.35">
      <c r="B89" s="99" t="s">
        <v>165</v>
      </c>
      <c r="C89" s="207" t="s">
        <v>187</v>
      </c>
      <c r="D89" s="60" t="s">
        <v>247</v>
      </c>
      <c r="E89" s="158">
        <v>228</v>
      </c>
      <c r="F89" s="158">
        <v>93</v>
      </c>
      <c r="G89" s="157">
        <v>8</v>
      </c>
      <c r="H89" s="103">
        <v>321</v>
      </c>
      <c r="I89" s="115">
        <v>14</v>
      </c>
    </row>
    <row r="90" spans="2:9" ht="21" x14ac:dyDescent="0.35">
      <c r="B90" s="278" t="s">
        <v>166</v>
      </c>
      <c r="C90" s="279" t="s">
        <v>258</v>
      </c>
      <c r="D90" s="60" t="s">
        <v>91</v>
      </c>
      <c r="E90" s="158">
        <v>234</v>
      </c>
      <c r="F90" s="158">
        <v>83</v>
      </c>
      <c r="G90" s="157">
        <v>13</v>
      </c>
      <c r="H90" s="103">
        <v>317</v>
      </c>
      <c r="I90" s="115">
        <v>14</v>
      </c>
    </row>
    <row r="91" spans="2:9" ht="21" x14ac:dyDescent="0.35">
      <c r="B91" s="278" t="s">
        <v>167</v>
      </c>
      <c r="C91" s="279" t="s">
        <v>277</v>
      </c>
      <c r="D91" s="204" t="s">
        <v>267</v>
      </c>
      <c r="E91" s="158">
        <v>239</v>
      </c>
      <c r="F91" s="158">
        <v>77</v>
      </c>
      <c r="G91" s="157">
        <v>11</v>
      </c>
      <c r="H91" s="103">
        <v>316</v>
      </c>
      <c r="I91" s="115">
        <v>14</v>
      </c>
    </row>
    <row r="92" spans="2:9" ht="21" x14ac:dyDescent="0.35">
      <c r="B92" s="99" t="s">
        <v>168</v>
      </c>
      <c r="C92" s="62" t="s">
        <v>243</v>
      </c>
      <c r="D92" s="60" t="s">
        <v>89</v>
      </c>
      <c r="E92" s="158">
        <v>232</v>
      </c>
      <c r="F92" s="158">
        <v>83</v>
      </c>
      <c r="G92" s="157">
        <v>10</v>
      </c>
      <c r="H92" s="103">
        <v>315</v>
      </c>
      <c r="I92" s="115">
        <v>14</v>
      </c>
    </row>
    <row r="93" spans="2:9" ht="21" x14ac:dyDescent="0.35">
      <c r="B93" s="99" t="s">
        <v>169</v>
      </c>
      <c r="C93" s="62" t="s">
        <v>178</v>
      </c>
      <c r="D93" s="60" t="s">
        <v>251</v>
      </c>
      <c r="E93" s="158">
        <v>223</v>
      </c>
      <c r="F93" s="158">
        <v>89</v>
      </c>
      <c r="G93" s="157">
        <v>9</v>
      </c>
      <c r="H93" s="103">
        <v>312</v>
      </c>
      <c r="I93" s="115">
        <v>14</v>
      </c>
    </row>
    <row r="94" spans="2:9" ht="21" x14ac:dyDescent="0.35">
      <c r="B94" s="99" t="s">
        <v>170</v>
      </c>
      <c r="C94" s="62" t="s">
        <v>256</v>
      </c>
      <c r="D94" s="60" t="s">
        <v>92</v>
      </c>
      <c r="E94" s="158">
        <v>227</v>
      </c>
      <c r="F94" s="158">
        <v>83</v>
      </c>
      <c r="G94" s="157">
        <v>8</v>
      </c>
      <c r="H94" s="103">
        <v>310</v>
      </c>
      <c r="I94" s="115">
        <v>14</v>
      </c>
    </row>
    <row r="95" spans="2:9" ht="21" x14ac:dyDescent="0.35">
      <c r="B95" s="99" t="s">
        <v>171</v>
      </c>
      <c r="C95" s="62" t="s">
        <v>271</v>
      </c>
      <c r="D95" s="60" t="s">
        <v>275</v>
      </c>
      <c r="E95" s="158">
        <v>212</v>
      </c>
      <c r="F95" s="158">
        <v>89</v>
      </c>
      <c r="G95" s="157">
        <v>9</v>
      </c>
      <c r="H95" s="103">
        <v>301</v>
      </c>
      <c r="I95" s="115">
        <v>14</v>
      </c>
    </row>
    <row r="96" spans="2:9" ht="21" x14ac:dyDescent="0.35">
      <c r="B96" s="118" t="s">
        <v>172</v>
      </c>
      <c r="C96" s="62" t="s">
        <v>228</v>
      </c>
      <c r="D96" s="204" t="s">
        <v>175</v>
      </c>
      <c r="E96" s="304">
        <v>220</v>
      </c>
      <c r="F96" s="304">
        <v>81</v>
      </c>
      <c r="G96" s="305">
        <v>14</v>
      </c>
      <c r="H96" s="280">
        <v>301</v>
      </c>
      <c r="I96" s="117">
        <v>14</v>
      </c>
    </row>
    <row r="97" spans="2:9" ht="21" x14ac:dyDescent="0.35">
      <c r="B97" s="118" t="s">
        <v>207</v>
      </c>
      <c r="C97" s="62" t="s">
        <v>244</v>
      </c>
      <c r="D97" s="204" t="s">
        <v>89</v>
      </c>
      <c r="E97" s="363">
        <v>208</v>
      </c>
      <c r="F97" s="363">
        <v>92</v>
      </c>
      <c r="G97" s="160">
        <v>12</v>
      </c>
      <c r="H97" s="280">
        <v>300</v>
      </c>
      <c r="I97" s="115">
        <v>14</v>
      </c>
    </row>
    <row r="98" spans="2:9" ht="21" x14ac:dyDescent="0.35">
      <c r="B98" s="99" t="s">
        <v>206</v>
      </c>
      <c r="C98" s="62" t="s">
        <v>278</v>
      </c>
      <c r="D98" s="204" t="s">
        <v>267</v>
      </c>
      <c r="E98" s="158">
        <v>235</v>
      </c>
      <c r="F98" s="158">
        <v>61</v>
      </c>
      <c r="G98" s="157">
        <v>15</v>
      </c>
      <c r="H98" s="103">
        <v>296</v>
      </c>
      <c r="I98" s="115">
        <v>14</v>
      </c>
    </row>
    <row r="99" spans="2:9" ht="21" x14ac:dyDescent="0.35">
      <c r="B99" s="99" t="s">
        <v>205</v>
      </c>
      <c r="C99" s="62" t="s">
        <v>249</v>
      </c>
      <c r="D99" s="60" t="s">
        <v>327</v>
      </c>
      <c r="E99" s="363">
        <v>212</v>
      </c>
      <c r="F99" s="363">
        <v>75</v>
      </c>
      <c r="G99" s="160">
        <v>14</v>
      </c>
      <c r="H99" s="105">
        <v>287</v>
      </c>
      <c r="I99" s="115">
        <v>14</v>
      </c>
    </row>
    <row r="100" spans="2:9" ht="21" x14ac:dyDescent="0.35">
      <c r="B100" s="99" t="s">
        <v>204</v>
      </c>
      <c r="C100" s="62" t="s">
        <v>233</v>
      </c>
      <c r="D100" s="60" t="s">
        <v>90</v>
      </c>
      <c r="E100" s="158">
        <v>198</v>
      </c>
      <c r="F100" s="158">
        <v>87</v>
      </c>
      <c r="G100" s="157">
        <v>16</v>
      </c>
      <c r="H100" s="103">
        <v>285</v>
      </c>
      <c r="I100" s="115">
        <v>14</v>
      </c>
    </row>
    <row r="101" spans="2:9" ht="21" x14ac:dyDescent="0.35">
      <c r="B101" s="278" t="s">
        <v>203</v>
      </c>
      <c r="C101" s="279" t="s">
        <v>257</v>
      </c>
      <c r="D101" s="60" t="s">
        <v>91</v>
      </c>
      <c r="E101" s="158">
        <v>205</v>
      </c>
      <c r="F101" s="158">
        <v>69</v>
      </c>
      <c r="G101" s="157">
        <v>14</v>
      </c>
      <c r="H101" s="103">
        <v>274</v>
      </c>
      <c r="I101" s="115">
        <v>14</v>
      </c>
    </row>
    <row r="102" spans="2:9" ht="21" x14ac:dyDescent="0.35">
      <c r="B102" s="278" t="s">
        <v>202</v>
      </c>
      <c r="C102" s="279" t="s">
        <v>181</v>
      </c>
      <c r="D102" s="60" t="s">
        <v>182</v>
      </c>
      <c r="E102" s="158">
        <v>190</v>
      </c>
      <c r="F102" s="158">
        <v>72</v>
      </c>
      <c r="G102" s="157">
        <v>18</v>
      </c>
      <c r="H102" s="103">
        <v>262</v>
      </c>
      <c r="I102" s="115">
        <v>14</v>
      </c>
    </row>
    <row r="103" spans="2:9" ht="21" x14ac:dyDescent="0.35">
      <c r="B103" s="99" t="s">
        <v>201</v>
      </c>
      <c r="C103" s="62"/>
      <c r="D103" s="60"/>
      <c r="E103" s="158"/>
      <c r="F103" s="158"/>
      <c r="G103" s="157"/>
      <c r="H103" s="103"/>
      <c r="I103" s="115">
        <v>14</v>
      </c>
    </row>
    <row r="104" spans="2:9" ht="21" x14ac:dyDescent="0.35">
      <c r="B104" s="99" t="s">
        <v>200</v>
      </c>
      <c r="C104" s="62"/>
      <c r="D104" s="60"/>
      <c r="E104" s="158"/>
      <c r="F104" s="158"/>
      <c r="G104" s="157"/>
      <c r="H104" s="103"/>
      <c r="I104" s="115">
        <v>14</v>
      </c>
    </row>
    <row r="105" spans="2:9" ht="21" x14ac:dyDescent="0.35">
      <c r="B105" s="99" t="s">
        <v>199</v>
      </c>
      <c r="C105" s="62"/>
      <c r="D105" s="60"/>
      <c r="E105" s="158"/>
      <c r="F105" s="158"/>
      <c r="G105" s="157"/>
      <c r="H105" s="103"/>
      <c r="I105" s="115">
        <v>14</v>
      </c>
    </row>
    <row r="106" spans="2:9" ht="21" x14ac:dyDescent="0.35">
      <c r="B106" s="273" t="s">
        <v>198</v>
      </c>
      <c r="C106" s="207"/>
      <c r="D106" s="281"/>
      <c r="E106" s="269"/>
      <c r="F106" s="269"/>
      <c r="G106" s="282"/>
      <c r="H106" s="276"/>
      <c r="I106" s="115">
        <v>14</v>
      </c>
    </row>
    <row r="107" spans="2:9" ht="21.75" thickBot="1" x14ac:dyDescent="0.4">
      <c r="B107" s="283" t="s">
        <v>214</v>
      </c>
      <c r="C107" s="284"/>
      <c r="D107" s="198"/>
      <c r="E107" s="285"/>
      <c r="F107" s="285"/>
      <c r="G107" s="286"/>
      <c r="H107" s="287"/>
      <c r="I107" s="119">
        <v>14</v>
      </c>
    </row>
  </sheetData>
  <sortState ref="C57:H105">
    <sortCondition descending="1" ref="H57:H105"/>
    <sortCondition descending="1" ref="F57:F105"/>
  </sortState>
  <mergeCells count="8">
    <mergeCell ref="B52:I52"/>
    <mergeCell ref="B53:H53"/>
    <mergeCell ref="B54:C54"/>
    <mergeCell ref="E54:H54"/>
    <mergeCell ref="B1:I1"/>
    <mergeCell ref="B2:H2"/>
    <mergeCell ref="B3:C3"/>
    <mergeCell ref="E3:H3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88" fitToWidth="2" fitToHeight="2" orientation="portrait" horizontalDpi="0" verticalDpi="0" r:id="rId1"/>
  <rowBreaks count="1" manualBreakCount="1">
    <brk id="49" max="16383" man="1"/>
  </rowBreaks>
  <colBreaks count="2" manualBreakCount="2">
    <brk id="2" max="1048575" man="1"/>
    <brk id="9" max="4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L150"/>
  <sheetViews>
    <sheetView tabSelected="1" workbookViewId="0">
      <selection activeCell="Q18" sqref="Q18"/>
    </sheetView>
  </sheetViews>
  <sheetFormatPr defaultRowHeight="15" x14ac:dyDescent="0.25"/>
  <cols>
    <col min="1" max="1" width="6.42578125" bestFit="1" customWidth="1"/>
    <col min="2" max="2" width="26.85546875" bestFit="1" customWidth="1"/>
    <col min="3" max="3" width="22.5703125" bestFit="1" customWidth="1"/>
    <col min="4" max="4" width="5.7109375" bestFit="1" customWidth="1"/>
    <col min="5" max="5" width="8.5703125" customWidth="1"/>
    <col min="6" max="6" width="5.7109375" bestFit="1" customWidth="1"/>
    <col min="7" max="7" width="9.42578125" customWidth="1"/>
    <col min="8" max="8" width="6.5703125" customWidth="1"/>
    <col min="9" max="9" width="7.140625" customWidth="1"/>
    <col min="10" max="11" width="7.42578125" hidden="1" customWidth="1"/>
    <col min="12" max="12" width="9.140625" customWidth="1"/>
  </cols>
  <sheetData>
    <row r="1" spans="1:12" ht="15" customHeight="1" x14ac:dyDescent="0.25">
      <c r="A1" s="362" t="s">
        <v>304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</row>
    <row r="2" spans="1:12" ht="15" customHeight="1" x14ac:dyDescent="0.25">
      <c r="A2" s="362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</row>
    <row r="3" spans="1:12" ht="7.9" customHeight="1" thickBot="1" x14ac:dyDescent="0.3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14.45" customHeight="1" x14ac:dyDescent="0.25">
      <c r="A4" s="81"/>
      <c r="B4" s="81"/>
      <c r="C4" s="81"/>
      <c r="D4" s="352" t="s">
        <v>152</v>
      </c>
      <c r="E4" s="352"/>
      <c r="F4" s="352" t="s">
        <v>153</v>
      </c>
      <c r="G4" s="352"/>
      <c r="H4" s="354" t="s">
        <v>121</v>
      </c>
      <c r="I4" s="355"/>
      <c r="J4" s="358" t="s">
        <v>154</v>
      </c>
      <c r="K4" s="359"/>
      <c r="L4" s="81"/>
    </row>
    <row r="5" spans="1:12" ht="15" customHeight="1" thickBot="1" x14ac:dyDescent="0.3">
      <c r="A5" s="81"/>
      <c r="B5" s="81"/>
      <c r="C5" s="81"/>
      <c r="D5" s="353"/>
      <c r="E5" s="353"/>
      <c r="F5" s="353"/>
      <c r="G5" s="353"/>
      <c r="H5" s="356"/>
      <c r="I5" s="357"/>
      <c r="J5" s="360"/>
      <c r="K5" s="361"/>
      <c r="L5" s="81"/>
    </row>
    <row r="6" spans="1:12" ht="15.75" thickBot="1" x14ac:dyDescent="0.3">
      <c r="A6" s="86" t="s">
        <v>122</v>
      </c>
      <c r="B6" s="87" t="s">
        <v>123</v>
      </c>
      <c r="C6" s="87" t="s">
        <v>124</v>
      </c>
      <c r="D6" s="120" t="s">
        <v>155</v>
      </c>
      <c r="E6" s="121" t="s">
        <v>156</v>
      </c>
      <c r="F6" s="122" t="s">
        <v>155</v>
      </c>
      <c r="G6" s="123" t="s">
        <v>156</v>
      </c>
      <c r="H6" s="120" t="s">
        <v>155</v>
      </c>
      <c r="I6" s="121" t="s">
        <v>156</v>
      </c>
      <c r="J6" s="90" t="s">
        <v>155</v>
      </c>
      <c r="K6" s="121" t="s">
        <v>156</v>
      </c>
      <c r="L6" s="112" t="s">
        <v>157</v>
      </c>
    </row>
    <row r="7" spans="1:12" ht="21" x14ac:dyDescent="0.35">
      <c r="A7" s="124" t="s">
        <v>68</v>
      </c>
      <c r="B7" s="225" t="s">
        <v>188</v>
      </c>
      <c r="C7" s="226" t="s">
        <v>283</v>
      </c>
      <c r="D7" s="227">
        <v>100</v>
      </c>
      <c r="E7" s="228">
        <v>17</v>
      </c>
      <c r="F7" s="229">
        <v>55</v>
      </c>
      <c r="G7" s="230">
        <v>12</v>
      </c>
      <c r="H7" s="231">
        <v>85</v>
      </c>
      <c r="I7" s="232">
        <v>29</v>
      </c>
      <c r="J7" s="227"/>
      <c r="K7" s="228"/>
      <c r="L7" s="233">
        <f>SUM(D7:I7)</f>
        <v>298</v>
      </c>
    </row>
    <row r="8" spans="1:12" ht="21" x14ac:dyDescent="0.35">
      <c r="A8" s="129" t="s">
        <v>69</v>
      </c>
      <c r="B8" s="234" t="s">
        <v>176</v>
      </c>
      <c r="C8" s="235" t="s">
        <v>284</v>
      </c>
      <c r="D8" s="236">
        <v>45</v>
      </c>
      <c r="E8" s="237">
        <v>20</v>
      </c>
      <c r="F8" s="236">
        <v>100</v>
      </c>
      <c r="G8" s="238">
        <v>14</v>
      </c>
      <c r="H8" s="239">
        <v>55</v>
      </c>
      <c r="I8" s="238">
        <v>33</v>
      </c>
      <c r="J8" s="236"/>
      <c r="K8" s="237"/>
      <c r="L8" s="240">
        <f>SUM(D8:I8)</f>
        <v>267</v>
      </c>
    </row>
    <row r="9" spans="1:12" ht="21.75" thickBot="1" x14ac:dyDescent="0.4">
      <c r="A9" s="133" t="s">
        <v>70</v>
      </c>
      <c r="B9" s="241" t="s">
        <v>229</v>
      </c>
      <c r="C9" s="242" t="s">
        <v>284</v>
      </c>
      <c r="D9" s="243"/>
      <c r="E9" s="244">
        <v>9</v>
      </c>
      <c r="F9" s="243">
        <v>70</v>
      </c>
      <c r="G9" s="245">
        <v>11</v>
      </c>
      <c r="H9" s="246">
        <v>100</v>
      </c>
      <c r="I9" s="245">
        <v>31</v>
      </c>
      <c r="J9" s="243"/>
      <c r="K9" s="244"/>
      <c r="L9" s="247">
        <f>SUM(D9:I9)</f>
        <v>221</v>
      </c>
    </row>
    <row r="10" spans="1:12" ht="21.75" thickTop="1" x14ac:dyDescent="0.35">
      <c r="A10" s="174" t="s">
        <v>72</v>
      </c>
      <c r="B10" s="248" t="s">
        <v>102</v>
      </c>
      <c r="C10" s="249" t="s">
        <v>285</v>
      </c>
      <c r="D10" s="250">
        <v>55</v>
      </c>
      <c r="E10" s="251">
        <v>18</v>
      </c>
      <c r="F10" s="250">
        <v>85</v>
      </c>
      <c r="G10" s="252">
        <v>13</v>
      </c>
      <c r="H10" s="253"/>
      <c r="I10" s="252">
        <v>23</v>
      </c>
      <c r="J10" s="250"/>
      <c r="K10" s="251"/>
      <c r="L10" s="254">
        <f>SUM(D10:I10)</f>
        <v>194</v>
      </c>
    </row>
    <row r="11" spans="1:12" ht="21" x14ac:dyDescent="0.35">
      <c r="A11" s="171" t="s">
        <v>130</v>
      </c>
      <c r="B11" s="234" t="s">
        <v>286</v>
      </c>
      <c r="C11" s="235" t="s">
        <v>283</v>
      </c>
      <c r="D11" s="236">
        <v>85</v>
      </c>
      <c r="E11" s="237">
        <v>14</v>
      </c>
      <c r="F11" s="236">
        <v>45</v>
      </c>
      <c r="G11" s="238">
        <v>10</v>
      </c>
      <c r="H11" s="239"/>
      <c r="I11" s="238">
        <v>17</v>
      </c>
      <c r="J11" s="236"/>
      <c r="K11" s="237"/>
      <c r="L11" s="240">
        <f>SUM(D11:I11)</f>
        <v>171</v>
      </c>
    </row>
    <row r="12" spans="1:12" ht="21" x14ac:dyDescent="0.35">
      <c r="A12" s="172" t="s">
        <v>131</v>
      </c>
      <c r="B12" s="234" t="s">
        <v>209</v>
      </c>
      <c r="C12" s="235" t="s">
        <v>283</v>
      </c>
      <c r="D12" s="227">
        <v>25</v>
      </c>
      <c r="E12" s="228">
        <v>16</v>
      </c>
      <c r="F12" s="227">
        <v>35</v>
      </c>
      <c r="G12" s="232">
        <v>9</v>
      </c>
      <c r="H12" s="231"/>
      <c r="I12" s="232">
        <v>21</v>
      </c>
      <c r="J12" s="227"/>
      <c r="K12" s="228"/>
      <c r="L12" s="240">
        <f>SUM(D12:I12)</f>
        <v>106</v>
      </c>
    </row>
    <row r="13" spans="1:12" ht="21" x14ac:dyDescent="0.3">
      <c r="A13" s="171" t="s">
        <v>132</v>
      </c>
      <c r="B13" s="366" t="s">
        <v>270</v>
      </c>
      <c r="C13" s="255" t="s">
        <v>329</v>
      </c>
      <c r="D13" s="130"/>
      <c r="E13" s="131"/>
      <c r="F13" s="130"/>
      <c r="G13" s="131"/>
      <c r="H13" s="130">
        <v>70</v>
      </c>
      <c r="I13" s="131">
        <v>34</v>
      </c>
      <c r="J13" s="130"/>
      <c r="K13" s="131"/>
      <c r="L13" s="132">
        <f>SUM(D13:I13)</f>
        <v>104</v>
      </c>
    </row>
    <row r="14" spans="1:12" ht="21" x14ac:dyDescent="0.35">
      <c r="A14" s="172" t="s">
        <v>133</v>
      </c>
      <c r="B14" s="234" t="s">
        <v>260</v>
      </c>
      <c r="C14" s="255" t="s">
        <v>287</v>
      </c>
      <c r="D14" s="227">
        <v>70</v>
      </c>
      <c r="E14" s="228">
        <v>13</v>
      </c>
      <c r="F14" s="227"/>
      <c r="G14" s="232"/>
      <c r="H14" s="231"/>
      <c r="I14" s="232"/>
      <c r="J14" s="227"/>
      <c r="K14" s="228"/>
      <c r="L14" s="240">
        <f>SUM(D14:I14)</f>
        <v>83</v>
      </c>
    </row>
    <row r="15" spans="1:12" ht="21" x14ac:dyDescent="0.3">
      <c r="A15" s="171" t="s">
        <v>134</v>
      </c>
      <c r="B15" s="366" t="s">
        <v>208</v>
      </c>
      <c r="C15" s="255" t="s">
        <v>285</v>
      </c>
      <c r="D15" s="130"/>
      <c r="E15" s="131"/>
      <c r="F15" s="130"/>
      <c r="G15" s="131"/>
      <c r="H15" s="130">
        <v>45</v>
      </c>
      <c r="I15" s="131">
        <v>32</v>
      </c>
      <c r="J15" s="130"/>
      <c r="K15" s="131"/>
      <c r="L15" s="132">
        <f>SUM(D15:I15)</f>
        <v>77</v>
      </c>
    </row>
    <row r="16" spans="1:12" ht="21" x14ac:dyDescent="0.35">
      <c r="A16" s="172" t="s">
        <v>135</v>
      </c>
      <c r="B16" s="234" t="s">
        <v>300</v>
      </c>
      <c r="C16" s="255" t="s">
        <v>285</v>
      </c>
      <c r="D16" s="227"/>
      <c r="E16" s="228"/>
      <c r="F16" s="227"/>
      <c r="G16" s="232">
        <v>6</v>
      </c>
      <c r="H16" s="231">
        <v>35</v>
      </c>
      <c r="I16" s="232">
        <v>30</v>
      </c>
      <c r="J16" s="227"/>
      <c r="K16" s="228"/>
      <c r="L16" s="240">
        <f>SUM(D16:I16)</f>
        <v>71</v>
      </c>
    </row>
    <row r="17" spans="1:12" ht="21" x14ac:dyDescent="0.35">
      <c r="A17" s="171" t="s">
        <v>136</v>
      </c>
      <c r="B17" s="234" t="s">
        <v>184</v>
      </c>
      <c r="C17" s="255" t="s">
        <v>290</v>
      </c>
      <c r="D17" s="236"/>
      <c r="E17" s="237">
        <v>10</v>
      </c>
      <c r="F17" s="236">
        <v>15</v>
      </c>
      <c r="G17" s="238">
        <v>7</v>
      </c>
      <c r="H17" s="239"/>
      <c r="I17" s="238">
        <v>26</v>
      </c>
      <c r="J17" s="236"/>
      <c r="K17" s="237"/>
      <c r="L17" s="240">
        <f>SUM(D17:I17)</f>
        <v>58</v>
      </c>
    </row>
    <row r="18" spans="1:12" ht="21.75" thickBot="1" x14ac:dyDescent="0.4">
      <c r="A18" s="170" t="s">
        <v>137</v>
      </c>
      <c r="B18" s="241" t="s">
        <v>220</v>
      </c>
      <c r="C18" s="294" t="s">
        <v>121</v>
      </c>
      <c r="D18" s="243"/>
      <c r="E18" s="244">
        <v>2</v>
      </c>
      <c r="F18" s="243">
        <v>25</v>
      </c>
      <c r="G18" s="245">
        <v>8</v>
      </c>
      <c r="H18" s="246"/>
      <c r="I18" s="245">
        <v>20</v>
      </c>
      <c r="J18" s="243"/>
      <c r="K18" s="244"/>
      <c r="L18" s="295">
        <f>SUM(D18:I18)</f>
        <v>55</v>
      </c>
    </row>
    <row r="19" spans="1:12" ht="21.75" thickTop="1" x14ac:dyDescent="0.35">
      <c r="A19" s="137" t="s">
        <v>138</v>
      </c>
      <c r="B19" s="261" t="s">
        <v>288</v>
      </c>
      <c r="C19" s="289" t="s">
        <v>289</v>
      </c>
      <c r="D19" s="256">
        <v>35</v>
      </c>
      <c r="E19" s="257">
        <v>19</v>
      </c>
      <c r="F19" s="256"/>
      <c r="G19" s="258"/>
      <c r="H19" s="259"/>
      <c r="I19" s="258"/>
      <c r="J19" s="256"/>
      <c r="K19" s="257"/>
      <c r="L19" s="293">
        <f>SUM(D19:I19)</f>
        <v>54</v>
      </c>
    </row>
    <row r="20" spans="1:12" ht="21" x14ac:dyDescent="0.3">
      <c r="A20" s="137" t="s">
        <v>139</v>
      </c>
      <c r="B20" s="366" t="s">
        <v>268</v>
      </c>
      <c r="C20" s="235" t="s">
        <v>293</v>
      </c>
      <c r="D20" s="138"/>
      <c r="E20" s="139"/>
      <c r="F20" s="138"/>
      <c r="G20" s="139"/>
      <c r="H20" s="138">
        <v>25</v>
      </c>
      <c r="I20" s="139">
        <v>28</v>
      </c>
      <c r="J20" s="138"/>
      <c r="K20" s="139"/>
      <c r="L20" s="132">
        <f>SUM(D20:I20)</f>
        <v>53</v>
      </c>
    </row>
    <row r="21" spans="1:12" ht="21" x14ac:dyDescent="0.3">
      <c r="A21" s="137" t="s">
        <v>140</v>
      </c>
      <c r="B21" s="366" t="s">
        <v>98</v>
      </c>
      <c r="C21" s="173" t="s">
        <v>305</v>
      </c>
      <c r="D21" s="138"/>
      <c r="E21" s="139"/>
      <c r="F21" s="138"/>
      <c r="G21" s="139"/>
      <c r="H21" s="138">
        <v>15</v>
      </c>
      <c r="I21" s="139">
        <v>27</v>
      </c>
      <c r="J21" s="138"/>
      <c r="K21" s="139"/>
      <c r="L21" s="132">
        <f>SUM(D21:I21)</f>
        <v>42</v>
      </c>
    </row>
    <row r="22" spans="1:12" ht="21" x14ac:dyDescent="0.35">
      <c r="A22" s="137" t="s">
        <v>141</v>
      </c>
      <c r="B22" s="234" t="s">
        <v>291</v>
      </c>
      <c r="C22" s="235" t="s">
        <v>289</v>
      </c>
      <c r="D22" s="256">
        <v>15</v>
      </c>
      <c r="E22" s="257">
        <v>15</v>
      </c>
      <c r="F22" s="256"/>
      <c r="G22" s="258"/>
      <c r="H22" s="259"/>
      <c r="I22" s="258"/>
      <c r="J22" s="256"/>
      <c r="K22" s="257"/>
      <c r="L22" s="240">
        <f>SUM(D22:I22)</f>
        <v>30</v>
      </c>
    </row>
    <row r="23" spans="1:12" ht="21" x14ac:dyDescent="0.35">
      <c r="A23" s="137" t="s">
        <v>142</v>
      </c>
      <c r="B23" s="234" t="s">
        <v>221</v>
      </c>
      <c r="C23" s="235" t="s">
        <v>121</v>
      </c>
      <c r="D23" s="256"/>
      <c r="E23" s="257">
        <v>7</v>
      </c>
      <c r="F23" s="256"/>
      <c r="G23" s="258">
        <v>5</v>
      </c>
      <c r="H23" s="259"/>
      <c r="I23" s="258">
        <v>18</v>
      </c>
      <c r="J23" s="256"/>
      <c r="K23" s="257"/>
      <c r="L23" s="240">
        <f>SUM(D23:I23)</f>
        <v>30</v>
      </c>
    </row>
    <row r="24" spans="1:12" ht="21" x14ac:dyDescent="0.3">
      <c r="A24" s="137" t="s">
        <v>143</v>
      </c>
      <c r="B24" s="366" t="s">
        <v>235</v>
      </c>
      <c r="C24" s="235" t="s">
        <v>298</v>
      </c>
      <c r="D24" s="138"/>
      <c r="E24" s="139"/>
      <c r="F24" s="138"/>
      <c r="G24" s="139"/>
      <c r="H24" s="138"/>
      <c r="I24" s="139">
        <v>25</v>
      </c>
      <c r="J24" s="138"/>
      <c r="K24" s="139"/>
      <c r="L24" s="132">
        <f>SUM(D24:I24)</f>
        <v>25</v>
      </c>
    </row>
    <row r="25" spans="1:12" ht="21" x14ac:dyDescent="0.3">
      <c r="A25" s="137" t="s">
        <v>144</v>
      </c>
      <c r="B25" s="366" t="s">
        <v>264</v>
      </c>
      <c r="C25" s="235" t="s">
        <v>328</v>
      </c>
      <c r="D25" s="138"/>
      <c r="E25" s="139"/>
      <c r="F25" s="138"/>
      <c r="G25" s="139"/>
      <c r="H25" s="138"/>
      <c r="I25" s="139">
        <v>24</v>
      </c>
      <c r="J25" s="138"/>
      <c r="K25" s="139"/>
      <c r="L25" s="132">
        <f>SUM(D25:I25)</f>
        <v>24</v>
      </c>
    </row>
    <row r="26" spans="1:12" ht="21" x14ac:dyDescent="0.3">
      <c r="A26" s="137" t="s">
        <v>145</v>
      </c>
      <c r="B26" s="366" t="s">
        <v>260</v>
      </c>
      <c r="C26" s="235" t="s">
        <v>287</v>
      </c>
      <c r="D26" s="138"/>
      <c r="E26" s="139"/>
      <c r="F26" s="138"/>
      <c r="G26" s="139"/>
      <c r="H26" s="138"/>
      <c r="I26" s="139">
        <v>22</v>
      </c>
      <c r="J26" s="138"/>
      <c r="K26" s="139"/>
      <c r="L26" s="132">
        <f>SUM(D26:I26)</f>
        <v>22</v>
      </c>
    </row>
    <row r="27" spans="1:12" ht="21" x14ac:dyDescent="0.3">
      <c r="A27" s="137" t="s">
        <v>146</v>
      </c>
      <c r="B27" s="366" t="s">
        <v>232</v>
      </c>
      <c r="C27" s="235" t="s">
        <v>299</v>
      </c>
      <c r="D27" s="138"/>
      <c r="E27" s="139"/>
      <c r="F27" s="138"/>
      <c r="G27" s="139"/>
      <c r="H27" s="138"/>
      <c r="I27" s="139">
        <v>19</v>
      </c>
      <c r="J27" s="138"/>
      <c r="K27" s="139"/>
      <c r="L27" s="132">
        <f>SUM(D27:I27)</f>
        <v>19</v>
      </c>
    </row>
    <row r="28" spans="1:12" ht="21" x14ac:dyDescent="0.35">
      <c r="A28" s="137" t="s">
        <v>147</v>
      </c>
      <c r="B28" s="261" t="s">
        <v>297</v>
      </c>
      <c r="C28" s="262" t="s">
        <v>298</v>
      </c>
      <c r="D28" s="256"/>
      <c r="E28" s="257">
        <v>6</v>
      </c>
      <c r="F28" s="256"/>
      <c r="G28" s="258">
        <v>2</v>
      </c>
      <c r="H28" s="259"/>
      <c r="I28" s="258">
        <v>8</v>
      </c>
      <c r="J28" s="256"/>
      <c r="K28" s="257"/>
      <c r="L28" s="240">
        <f>SUM(D28:I28)</f>
        <v>16</v>
      </c>
    </row>
    <row r="29" spans="1:12" ht="21" x14ac:dyDescent="0.35">
      <c r="A29" s="137" t="s">
        <v>148</v>
      </c>
      <c r="B29" s="368" t="s">
        <v>231</v>
      </c>
      <c r="C29" s="235" t="s">
        <v>299</v>
      </c>
      <c r="D29" s="256"/>
      <c r="E29" s="257">
        <v>3</v>
      </c>
      <c r="F29" s="256"/>
      <c r="G29" s="258">
        <v>4</v>
      </c>
      <c r="H29" s="259"/>
      <c r="I29" s="258">
        <v>9</v>
      </c>
      <c r="J29" s="256"/>
      <c r="K29" s="257"/>
      <c r="L29" s="240">
        <f>SUM(D29:I29)</f>
        <v>16</v>
      </c>
    </row>
    <row r="30" spans="1:12" ht="21" x14ac:dyDescent="0.3">
      <c r="A30" s="137" t="s">
        <v>149</v>
      </c>
      <c r="B30" s="292" t="s">
        <v>272</v>
      </c>
      <c r="C30" s="235" t="s">
        <v>328</v>
      </c>
      <c r="D30" s="138"/>
      <c r="E30" s="139"/>
      <c r="F30" s="138"/>
      <c r="G30" s="139"/>
      <c r="H30" s="138"/>
      <c r="I30" s="139">
        <v>16</v>
      </c>
      <c r="J30" s="138"/>
      <c r="K30" s="139"/>
      <c r="L30" s="132">
        <f>SUM(D30:I30)</f>
        <v>16</v>
      </c>
    </row>
    <row r="31" spans="1:12" ht="21" x14ac:dyDescent="0.3">
      <c r="A31" s="137" t="s">
        <v>150</v>
      </c>
      <c r="B31" s="292" t="s">
        <v>248</v>
      </c>
      <c r="C31" s="235" t="s">
        <v>303</v>
      </c>
      <c r="D31" s="138"/>
      <c r="E31" s="139"/>
      <c r="F31" s="138"/>
      <c r="G31" s="139"/>
      <c r="H31" s="138"/>
      <c r="I31" s="139">
        <v>15</v>
      </c>
      <c r="J31" s="138"/>
      <c r="K31" s="139"/>
      <c r="L31" s="132">
        <f>SUM(D31:I31)</f>
        <v>15</v>
      </c>
    </row>
    <row r="32" spans="1:12" ht="21" x14ac:dyDescent="0.3">
      <c r="A32" s="278" t="s">
        <v>151</v>
      </c>
      <c r="B32" s="292" t="s">
        <v>261</v>
      </c>
      <c r="C32" s="235" t="s">
        <v>287</v>
      </c>
      <c r="D32" s="125"/>
      <c r="E32" s="126"/>
      <c r="F32" s="125"/>
      <c r="G32" s="126"/>
      <c r="H32" s="125"/>
      <c r="I32" s="126">
        <v>14</v>
      </c>
      <c r="J32" s="125"/>
      <c r="K32" s="126"/>
      <c r="L32" s="141">
        <f>SUM(D32:I32)</f>
        <v>14</v>
      </c>
    </row>
    <row r="33" spans="1:12" ht="21" x14ac:dyDescent="0.3">
      <c r="A33" s="137" t="s">
        <v>158</v>
      </c>
      <c r="B33" s="292" t="s">
        <v>273</v>
      </c>
      <c r="C33" s="235" t="s">
        <v>328</v>
      </c>
      <c r="D33" s="143"/>
      <c r="E33" s="144"/>
      <c r="F33" s="143"/>
      <c r="G33" s="144"/>
      <c r="H33" s="143"/>
      <c r="I33" s="144">
        <v>13</v>
      </c>
      <c r="J33" s="143"/>
      <c r="K33" s="144"/>
      <c r="L33" s="141">
        <f>SUM(D33:I33)</f>
        <v>13</v>
      </c>
    </row>
    <row r="34" spans="1:12" ht="21" x14ac:dyDescent="0.35">
      <c r="A34" s="278" t="s">
        <v>159</v>
      </c>
      <c r="B34" s="367" t="s">
        <v>292</v>
      </c>
      <c r="C34" s="235" t="s">
        <v>293</v>
      </c>
      <c r="D34" s="370"/>
      <c r="E34" s="371">
        <v>12</v>
      </c>
      <c r="F34" s="370"/>
      <c r="G34" s="372"/>
      <c r="H34" s="373"/>
      <c r="I34" s="372"/>
      <c r="J34" s="370"/>
      <c r="K34" s="371"/>
      <c r="L34" s="375">
        <f>SUM(D34:I34)</f>
        <v>12</v>
      </c>
    </row>
    <row r="35" spans="1:12" ht="21" x14ac:dyDescent="0.35">
      <c r="A35" s="137" t="s">
        <v>160</v>
      </c>
      <c r="B35" s="367" t="s">
        <v>213</v>
      </c>
      <c r="C35" s="235" t="s">
        <v>285</v>
      </c>
      <c r="D35" s="370"/>
      <c r="E35" s="371">
        <v>5</v>
      </c>
      <c r="F35" s="370"/>
      <c r="G35" s="372">
        <v>1</v>
      </c>
      <c r="H35" s="373"/>
      <c r="I35" s="372">
        <v>6</v>
      </c>
      <c r="J35" s="370"/>
      <c r="K35" s="371"/>
      <c r="L35" s="374">
        <f>SUM(D35:I35)</f>
        <v>12</v>
      </c>
    </row>
    <row r="36" spans="1:12" ht="21" x14ac:dyDescent="0.3">
      <c r="A36" s="137" t="s">
        <v>161</v>
      </c>
      <c r="B36" s="292" t="s">
        <v>222</v>
      </c>
      <c r="C36" s="262" t="s">
        <v>121</v>
      </c>
      <c r="D36" s="143"/>
      <c r="E36" s="144"/>
      <c r="F36" s="143"/>
      <c r="G36" s="144"/>
      <c r="H36" s="143"/>
      <c r="I36" s="144">
        <v>12</v>
      </c>
      <c r="J36" s="143"/>
      <c r="K36" s="144"/>
      <c r="L36" s="145">
        <f>SUM(D36:I36)</f>
        <v>12</v>
      </c>
    </row>
    <row r="37" spans="1:12" ht="21" x14ac:dyDescent="0.35">
      <c r="A37" s="137" t="s">
        <v>163</v>
      </c>
      <c r="B37" s="367" t="s">
        <v>294</v>
      </c>
      <c r="C37" s="290" t="s">
        <v>287</v>
      </c>
      <c r="D37" s="370"/>
      <c r="E37" s="371">
        <v>11</v>
      </c>
      <c r="F37" s="370"/>
      <c r="G37" s="372"/>
      <c r="H37" s="373"/>
      <c r="I37" s="372"/>
      <c r="J37" s="370"/>
      <c r="K37" s="371"/>
      <c r="L37" s="374">
        <f>SUM(D37:I37)</f>
        <v>11</v>
      </c>
    </row>
    <row r="38" spans="1:12" ht="21" x14ac:dyDescent="0.3">
      <c r="A38" s="137" t="s">
        <v>164</v>
      </c>
      <c r="B38" s="292" t="s">
        <v>276</v>
      </c>
      <c r="C38" s="289" t="s">
        <v>328</v>
      </c>
      <c r="D38" s="143"/>
      <c r="E38" s="144"/>
      <c r="F38" s="143"/>
      <c r="G38" s="144"/>
      <c r="H38" s="143"/>
      <c r="I38" s="144">
        <v>11</v>
      </c>
      <c r="J38" s="143"/>
      <c r="K38" s="144"/>
      <c r="L38" s="145">
        <f>SUM(D38:I38)</f>
        <v>11</v>
      </c>
    </row>
    <row r="39" spans="1:12" ht="21" x14ac:dyDescent="0.3">
      <c r="A39" s="137" t="s">
        <v>165</v>
      </c>
      <c r="B39" s="292" t="s">
        <v>245</v>
      </c>
      <c r="C39" s="260" t="s">
        <v>301</v>
      </c>
      <c r="D39" s="143"/>
      <c r="E39" s="144"/>
      <c r="F39" s="143"/>
      <c r="G39" s="144"/>
      <c r="H39" s="143"/>
      <c r="I39" s="144">
        <v>10</v>
      </c>
      <c r="J39" s="143"/>
      <c r="K39" s="144"/>
      <c r="L39" s="145">
        <f>SUM(D39:I39)</f>
        <v>10</v>
      </c>
    </row>
    <row r="40" spans="1:12" ht="21" x14ac:dyDescent="0.35">
      <c r="A40" s="137" t="s">
        <v>166</v>
      </c>
      <c r="B40" s="367" t="s">
        <v>295</v>
      </c>
      <c r="C40" s="235" t="s">
        <v>296</v>
      </c>
      <c r="D40" s="370"/>
      <c r="E40" s="371">
        <v>8</v>
      </c>
      <c r="F40" s="370"/>
      <c r="G40" s="372"/>
      <c r="H40" s="373"/>
      <c r="I40" s="372"/>
      <c r="J40" s="370"/>
      <c r="K40" s="371"/>
      <c r="L40" s="374">
        <f>SUM(D40:I40)</f>
        <v>8</v>
      </c>
    </row>
    <row r="41" spans="1:12" ht="21" x14ac:dyDescent="0.3">
      <c r="A41" s="137" t="s">
        <v>167</v>
      </c>
      <c r="B41" s="292" t="s">
        <v>236</v>
      </c>
      <c r="C41" s="235" t="s">
        <v>298</v>
      </c>
      <c r="D41" s="143"/>
      <c r="E41" s="144"/>
      <c r="F41" s="143"/>
      <c r="G41" s="144"/>
      <c r="H41" s="143"/>
      <c r="I41" s="144">
        <v>8</v>
      </c>
      <c r="J41" s="143"/>
      <c r="K41" s="144"/>
      <c r="L41" s="145">
        <f>SUM(D41:I41)</f>
        <v>8</v>
      </c>
    </row>
    <row r="42" spans="1:12" ht="21" x14ac:dyDescent="0.3">
      <c r="A42" s="137" t="s">
        <v>168</v>
      </c>
      <c r="B42" s="292" t="s">
        <v>262</v>
      </c>
      <c r="C42" s="235" t="s">
        <v>285</v>
      </c>
      <c r="D42" s="143"/>
      <c r="E42" s="144"/>
      <c r="F42" s="143"/>
      <c r="G42" s="144"/>
      <c r="H42" s="143"/>
      <c r="I42" s="144">
        <v>7</v>
      </c>
      <c r="J42" s="143"/>
      <c r="K42" s="144"/>
      <c r="L42" s="145">
        <f>SUM(D42:I42)</f>
        <v>7</v>
      </c>
    </row>
    <row r="43" spans="1:12" ht="21" x14ac:dyDescent="0.3">
      <c r="A43" s="137" t="s">
        <v>169</v>
      </c>
      <c r="B43" s="292" t="s">
        <v>223</v>
      </c>
      <c r="C43" s="235" t="s">
        <v>121</v>
      </c>
      <c r="D43" s="143"/>
      <c r="E43" s="144"/>
      <c r="F43" s="143"/>
      <c r="G43" s="144"/>
      <c r="H43" s="143"/>
      <c r="I43" s="144">
        <v>5</v>
      </c>
      <c r="J43" s="143"/>
      <c r="K43" s="144"/>
      <c r="L43" s="145">
        <f>SUM(D43:I43)</f>
        <v>5</v>
      </c>
    </row>
    <row r="44" spans="1:12" ht="21" x14ac:dyDescent="0.35">
      <c r="A44" s="137" t="s">
        <v>170</v>
      </c>
      <c r="B44" s="367" t="s">
        <v>242</v>
      </c>
      <c r="C44" s="235" t="s">
        <v>301</v>
      </c>
      <c r="D44" s="370"/>
      <c r="E44" s="371">
        <v>4</v>
      </c>
      <c r="F44" s="370"/>
      <c r="G44" s="372"/>
      <c r="H44" s="373"/>
      <c r="I44" s="372"/>
      <c r="J44" s="370"/>
      <c r="K44" s="371"/>
      <c r="L44" s="374">
        <f>SUM(D44:I44)</f>
        <v>4</v>
      </c>
    </row>
    <row r="45" spans="1:12" ht="21" x14ac:dyDescent="0.3">
      <c r="A45" s="137" t="s">
        <v>171</v>
      </c>
      <c r="B45" s="292" t="s">
        <v>234</v>
      </c>
      <c r="C45" s="235" t="s">
        <v>298</v>
      </c>
      <c r="D45" s="143"/>
      <c r="E45" s="144"/>
      <c r="F45" s="143"/>
      <c r="G45" s="144"/>
      <c r="H45" s="143"/>
      <c r="I45" s="144">
        <v>4</v>
      </c>
      <c r="J45" s="143"/>
      <c r="K45" s="144"/>
      <c r="L45" s="145">
        <f>SUM(D45:I45)</f>
        <v>4</v>
      </c>
    </row>
    <row r="46" spans="1:12" ht="21" x14ac:dyDescent="0.35">
      <c r="A46" s="137" t="s">
        <v>172</v>
      </c>
      <c r="B46" s="367" t="s">
        <v>245</v>
      </c>
      <c r="C46" s="260" t="s">
        <v>301</v>
      </c>
      <c r="D46" s="370"/>
      <c r="E46" s="371"/>
      <c r="F46" s="370"/>
      <c r="G46" s="372">
        <v>3</v>
      </c>
      <c r="H46" s="373"/>
      <c r="I46" s="372"/>
      <c r="J46" s="370"/>
      <c r="K46" s="371"/>
      <c r="L46" s="374">
        <f>SUM(D46:I46)</f>
        <v>3</v>
      </c>
    </row>
    <row r="47" spans="1:12" ht="21" x14ac:dyDescent="0.3">
      <c r="A47" s="137" t="s">
        <v>207</v>
      </c>
      <c r="B47" s="292" t="s">
        <v>255</v>
      </c>
      <c r="C47" s="235" t="s">
        <v>285</v>
      </c>
      <c r="D47" s="143"/>
      <c r="E47" s="144"/>
      <c r="F47" s="143"/>
      <c r="G47" s="144"/>
      <c r="H47" s="143"/>
      <c r="I47" s="144">
        <v>3</v>
      </c>
      <c r="J47" s="143"/>
      <c r="K47" s="144"/>
      <c r="L47" s="145">
        <f>SUM(D47:I47)</f>
        <v>3</v>
      </c>
    </row>
    <row r="48" spans="1:12" ht="21" x14ac:dyDescent="0.3">
      <c r="A48" s="137" t="s">
        <v>206</v>
      </c>
      <c r="B48" s="292" t="s">
        <v>269</v>
      </c>
      <c r="C48" s="235" t="s">
        <v>293</v>
      </c>
      <c r="D48" s="143"/>
      <c r="E48" s="144"/>
      <c r="F48" s="143"/>
      <c r="G48" s="144"/>
      <c r="H48" s="143"/>
      <c r="I48" s="144">
        <v>2</v>
      </c>
      <c r="J48" s="143"/>
      <c r="K48" s="144"/>
      <c r="L48" s="145">
        <f>SUM(D48:I48)</f>
        <v>2</v>
      </c>
    </row>
    <row r="49" spans="1:12" ht="21" x14ac:dyDescent="0.35">
      <c r="A49" s="137" t="s">
        <v>205</v>
      </c>
      <c r="B49" s="367" t="s">
        <v>302</v>
      </c>
      <c r="C49" s="235" t="s">
        <v>303</v>
      </c>
      <c r="D49" s="370"/>
      <c r="E49" s="371">
        <v>1</v>
      </c>
      <c r="F49" s="370"/>
      <c r="G49" s="372"/>
      <c r="H49" s="373"/>
      <c r="I49" s="372"/>
      <c r="J49" s="370"/>
      <c r="K49" s="371"/>
      <c r="L49" s="374">
        <f>SUM(D49:I49)</f>
        <v>1</v>
      </c>
    </row>
    <row r="50" spans="1:12" ht="21" x14ac:dyDescent="0.3">
      <c r="A50" s="137" t="s">
        <v>204</v>
      </c>
      <c r="B50" s="292" t="s">
        <v>263</v>
      </c>
      <c r="C50" s="235" t="s">
        <v>285</v>
      </c>
      <c r="D50" s="143"/>
      <c r="E50" s="144"/>
      <c r="F50" s="143"/>
      <c r="G50" s="144"/>
      <c r="H50" s="143"/>
      <c r="I50" s="144">
        <v>1</v>
      </c>
      <c r="J50" s="143"/>
      <c r="K50" s="144"/>
      <c r="L50" s="145">
        <f>SUM(D50:I50)</f>
        <v>1</v>
      </c>
    </row>
    <row r="51" spans="1:12" ht="21" x14ac:dyDescent="0.3">
      <c r="A51" s="137" t="s">
        <v>203</v>
      </c>
      <c r="B51" s="100"/>
      <c r="C51" s="173"/>
      <c r="D51" s="143"/>
      <c r="E51" s="144"/>
      <c r="F51" s="143"/>
      <c r="G51" s="144"/>
      <c r="H51" s="143"/>
      <c r="I51" s="144"/>
      <c r="J51" s="143"/>
      <c r="K51" s="144"/>
      <c r="L51" s="145"/>
    </row>
    <row r="52" spans="1:12" ht="21" x14ac:dyDescent="0.3">
      <c r="A52" s="137" t="s">
        <v>202</v>
      </c>
      <c r="B52" s="100"/>
      <c r="C52" s="101"/>
      <c r="D52" s="143"/>
      <c r="E52" s="144"/>
      <c r="F52" s="143"/>
      <c r="G52" s="144"/>
      <c r="H52" s="143"/>
      <c r="I52" s="144"/>
      <c r="J52" s="143"/>
      <c r="K52" s="144"/>
      <c r="L52" s="145"/>
    </row>
    <row r="53" spans="1:12" ht="21" x14ac:dyDescent="0.3">
      <c r="A53" s="137" t="s">
        <v>201</v>
      </c>
      <c r="B53" s="100"/>
      <c r="C53" s="173"/>
      <c r="D53" s="143"/>
      <c r="E53" s="144"/>
      <c r="F53" s="143"/>
      <c r="G53" s="144"/>
      <c r="H53" s="143"/>
      <c r="I53" s="144"/>
      <c r="J53" s="143"/>
      <c r="K53" s="144"/>
      <c r="L53" s="145"/>
    </row>
    <row r="54" spans="1:12" ht="21" x14ac:dyDescent="0.3">
      <c r="A54" s="137" t="s">
        <v>200</v>
      </c>
      <c r="B54" s="100"/>
      <c r="C54" s="101"/>
      <c r="D54" s="143"/>
      <c r="E54" s="144"/>
      <c r="F54" s="143"/>
      <c r="G54" s="144"/>
      <c r="H54" s="143"/>
      <c r="I54" s="144"/>
      <c r="J54" s="143"/>
      <c r="K54" s="144"/>
      <c r="L54" s="145"/>
    </row>
    <row r="55" spans="1:12" ht="21" x14ac:dyDescent="0.3">
      <c r="A55" s="194" t="s">
        <v>199</v>
      </c>
      <c r="B55" s="187"/>
      <c r="C55" s="173"/>
      <c r="D55" s="188"/>
      <c r="E55" s="189"/>
      <c r="F55" s="188"/>
      <c r="G55" s="189"/>
      <c r="H55" s="188"/>
      <c r="I55" s="189"/>
      <c r="J55" s="188"/>
      <c r="K55" s="189"/>
      <c r="L55" s="190"/>
    </row>
    <row r="56" spans="1:12" ht="21" x14ac:dyDescent="0.3">
      <c r="A56" s="195" t="s">
        <v>198</v>
      </c>
      <c r="B56" s="193"/>
      <c r="C56" s="200"/>
      <c r="D56" s="125"/>
      <c r="E56" s="126"/>
      <c r="F56" s="192"/>
      <c r="G56" s="126"/>
      <c r="H56" s="192"/>
      <c r="I56" s="192"/>
      <c r="J56" s="192"/>
      <c r="K56" s="192"/>
      <c r="L56" s="263"/>
    </row>
    <row r="57" spans="1:12" ht="21" x14ac:dyDescent="0.3">
      <c r="A57" s="137" t="s">
        <v>214</v>
      </c>
      <c r="B57" s="100"/>
      <c r="C57" s="201"/>
      <c r="D57" s="138"/>
      <c r="E57" s="139"/>
      <c r="F57" s="138"/>
      <c r="G57" s="139"/>
      <c r="H57" s="138"/>
      <c r="I57" s="139"/>
      <c r="J57" s="138"/>
      <c r="K57" s="139"/>
      <c r="L57" s="191"/>
    </row>
    <row r="58" spans="1:12" ht="21" x14ac:dyDescent="0.3">
      <c r="A58" s="137" t="s">
        <v>215</v>
      </c>
      <c r="B58" s="186"/>
      <c r="C58" s="173"/>
      <c r="D58" s="143"/>
      <c r="E58" s="144"/>
      <c r="F58" s="143"/>
      <c r="G58" s="144"/>
      <c r="H58" s="143"/>
      <c r="I58" s="144"/>
      <c r="J58" s="143"/>
      <c r="K58" s="144"/>
      <c r="L58" s="145"/>
    </row>
    <row r="59" spans="1:12" ht="21" x14ac:dyDescent="0.3">
      <c r="A59" s="137" t="s">
        <v>216</v>
      </c>
      <c r="B59" s="187"/>
      <c r="C59" s="142"/>
      <c r="D59" s="143"/>
      <c r="E59" s="144"/>
      <c r="F59" s="143"/>
      <c r="G59" s="144"/>
      <c r="H59" s="143"/>
      <c r="I59" s="144"/>
      <c r="J59" s="143"/>
      <c r="K59" s="144"/>
      <c r="L59" s="145"/>
    </row>
    <row r="60" spans="1:12" ht="21.75" thickBot="1" x14ac:dyDescent="0.35">
      <c r="A60" s="146" t="s">
        <v>217</v>
      </c>
      <c r="B60" s="197"/>
      <c r="C60" s="198"/>
      <c r="D60" s="148"/>
      <c r="E60" s="149"/>
      <c r="F60" s="148"/>
      <c r="G60" s="149"/>
      <c r="H60" s="148"/>
      <c r="I60" s="149"/>
      <c r="J60" s="148"/>
      <c r="K60" s="149"/>
      <c r="L60" s="150"/>
    </row>
    <row r="61" spans="1:12" ht="21" x14ac:dyDescent="0.35">
      <c r="A61" s="196"/>
      <c r="B61" s="177"/>
      <c r="C61" s="167"/>
      <c r="D61" s="109"/>
      <c r="E61" s="109"/>
      <c r="F61" s="109"/>
      <c r="G61" s="176"/>
      <c r="H61" s="176"/>
      <c r="I61" s="176"/>
      <c r="J61" s="109"/>
      <c r="K61" s="109"/>
      <c r="L61" s="175"/>
    </row>
    <row r="62" spans="1:12" ht="21" x14ac:dyDescent="0.35">
      <c r="A62" s="178"/>
      <c r="B62" s="177"/>
      <c r="C62" s="167"/>
      <c r="D62" s="109"/>
      <c r="E62" s="109"/>
      <c r="F62" s="109"/>
      <c r="G62" s="176"/>
      <c r="H62" s="176"/>
      <c r="I62" s="176"/>
      <c r="J62" s="109"/>
      <c r="K62" s="109"/>
      <c r="L62" s="175"/>
    </row>
    <row r="63" spans="1:12" ht="21" x14ac:dyDescent="0.35">
      <c r="A63" s="178"/>
      <c r="B63" s="177"/>
      <c r="C63" s="167"/>
      <c r="D63" s="109"/>
      <c r="E63" s="109"/>
      <c r="F63" s="109"/>
      <c r="G63" s="176"/>
      <c r="H63" s="176"/>
      <c r="I63" s="176"/>
      <c r="J63" s="109"/>
      <c r="K63" s="109"/>
      <c r="L63" s="175"/>
    </row>
    <row r="64" spans="1:12" ht="21" x14ac:dyDescent="0.35">
      <c r="A64" s="178"/>
      <c r="B64" s="177"/>
      <c r="C64" s="167"/>
      <c r="D64" s="109"/>
      <c r="E64" s="109"/>
      <c r="F64" s="109"/>
      <c r="G64" s="176"/>
      <c r="H64" s="176"/>
      <c r="I64" s="176"/>
      <c r="J64" s="109"/>
      <c r="K64" s="109"/>
      <c r="L64" s="175"/>
    </row>
    <row r="65" spans="1:12" ht="21" x14ac:dyDescent="0.35">
      <c r="A65" s="178"/>
      <c r="B65" s="177"/>
      <c r="C65" s="167"/>
      <c r="D65" s="109"/>
      <c r="E65" s="109"/>
      <c r="F65" s="109"/>
      <c r="G65" s="176"/>
      <c r="H65" s="176"/>
      <c r="I65" s="176"/>
      <c r="J65" s="109"/>
      <c r="K65" s="109"/>
      <c r="L65" s="175"/>
    </row>
    <row r="66" spans="1:12" ht="21" x14ac:dyDescent="0.35">
      <c r="A66" s="178"/>
      <c r="B66" s="177"/>
      <c r="C66" s="167"/>
      <c r="D66" s="109"/>
      <c r="E66" s="109"/>
      <c r="F66" s="109"/>
      <c r="G66" s="176"/>
      <c r="H66" s="176"/>
      <c r="I66" s="176"/>
      <c r="J66" s="109"/>
      <c r="K66" s="109"/>
      <c r="L66" s="175"/>
    </row>
    <row r="67" spans="1:12" ht="21" x14ac:dyDescent="0.35">
      <c r="A67" s="178"/>
      <c r="B67" s="177"/>
      <c r="C67" s="167"/>
      <c r="D67" s="109"/>
      <c r="E67" s="109"/>
      <c r="F67" s="109"/>
      <c r="G67" s="176"/>
      <c r="H67" s="176"/>
      <c r="I67" s="176"/>
      <c r="J67" s="109"/>
      <c r="K67" s="109"/>
      <c r="L67" s="175"/>
    </row>
    <row r="68" spans="1:12" ht="21" x14ac:dyDescent="0.35">
      <c r="A68" s="178"/>
      <c r="B68" s="177"/>
      <c r="C68" s="167"/>
      <c r="D68" s="109"/>
      <c r="E68" s="109"/>
      <c r="F68" s="109"/>
      <c r="G68" s="176"/>
      <c r="H68" s="176"/>
      <c r="I68" s="176"/>
      <c r="J68" s="109"/>
      <c r="K68" s="109"/>
      <c r="L68" s="175"/>
    </row>
    <row r="69" spans="1:12" ht="21" x14ac:dyDescent="0.35">
      <c r="A69" s="178"/>
      <c r="B69" s="177"/>
      <c r="C69" s="167"/>
      <c r="D69" s="109"/>
      <c r="E69" s="109"/>
      <c r="F69" s="109"/>
      <c r="G69" s="176"/>
      <c r="H69" s="176"/>
      <c r="I69" s="176"/>
      <c r="J69" s="109"/>
      <c r="K69" s="109"/>
      <c r="L69" s="175"/>
    </row>
    <row r="70" spans="1:12" ht="21" x14ac:dyDescent="0.35">
      <c r="A70" s="178"/>
      <c r="B70" s="177"/>
      <c r="C70" s="167"/>
      <c r="D70" s="109"/>
      <c r="E70" s="109"/>
      <c r="F70" s="109"/>
      <c r="G70" s="176"/>
      <c r="H70" s="176"/>
      <c r="I70" s="176"/>
      <c r="J70" s="109"/>
      <c r="K70" s="109"/>
      <c r="L70" s="175"/>
    </row>
    <row r="71" spans="1:12" ht="21" x14ac:dyDescent="0.35">
      <c r="A71" s="178"/>
      <c r="B71" s="177"/>
      <c r="C71" s="167"/>
      <c r="D71" s="109"/>
      <c r="E71" s="109"/>
      <c r="F71" s="109"/>
      <c r="G71" s="176"/>
      <c r="H71" s="176"/>
      <c r="I71" s="176"/>
      <c r="J71" s="109"/>
      <c r="K71" s="109"/>
      <c r="L71" s="175"/>
    </row>
    <row r="72" spans="1:12" ht="21" x14ac:dyDescent="0.35">
      <c r="A72" s="178"/>
      <c r="B72" s="177"/>
      <c r="C72" s="167"/>
      <c r="D72" s="109"/>
      <c r="E72" s="109"/>
      <c r="F72" s="109"/>
      <c r="G72" s="176"/>
      <c r="H72" s="176"/>
      <c r="I72" s="176"/>
      <c r="J72" s="109"/>
      <c r="K72" s="109"/>
      <c r="L72" s="175"/>
    </row>
    <row r="73" spans="1:12" ht="21" x14ac:dyDescent="0.35">
      <c r="A73" s="178"/>
      <c r="B73" s="177"/>
      <c r="C73" s="167"/>
      <c r="D73" s="109"/>
      <c r="E73" s="109"/>
      <c r="F73" s="109"/>
      <c r="G73" s="176"/>
      <c r="H73" s="176"/>
      <c r="I73" s="176"/>
      <c r="J73" s="109"/>
      <c r="K73" s="109"/>
      <c r="L73" s="175"/>
    </row>
    <row r="74" spans="1:12" ht="21" x14ac:dyDescent="0.35">
      <c r="A74" s="178"/>
      <c r="B74" s="177"/>
      <c r="C74" s="167"/>
      <c r="D74" s="109"/>
      <c r="E74" s="109"/>
      <c r="F74" s="109"/>
      <c r="G74" s="176"/>
      <c r="H74" s="176"/>
      <c r="I74" s="176"/>
      <c r="J74" s="109"/>
      <c r="K74" s="109"/>
      <c r="L74" s="175"/>
    </row>
    <row r="75" spans="1:12" ht="21" x14ac:dyDescent="0.35">
      <c r="A75" s="178"/>
      <c r="B75" s="177"/>
      <c r="C75" s="167"/>
      <c r="D75" s="109"/>
      <c r="E75" s="109"/>
      <c r="F75" s="109"/>
      <c r="G75" s="176"/>
      <c r="H75" s="176"/>
      <c r="I75" s="176"/>
      <c r="J75" s="109"/>
      <c r="K75" s="109"/>
      <c r="L75" s="175"/>
    </row>
    <row r="76" spans="1:12" ht="21" x14ac:dyDescent="0.35">
      <c r="A76" s="178"/>
      <c r="B76" s="177"/>
      <c r="C76" s="167"/>
      <c r="D76" s="109"/>
      <c r="E76" s="109"/>
      <c r="F76" s="109"/>
      <c r="G76" s="176"/>
      <c r="H76" s="176"/>
      <c r="I76" s="176"/>
      <c r="J76" s="109"/>
      <c r="K76" s="109"/>
      <c r="L76" s="175"/>
    </row>
    <row r="77" spans="1:12" ht="21" x14ac:dyDescent="0.35">
      <c r="A77" s="178"/>
      <c r="B77" s="177"/>
      <c r="C77" s="167"/>
      <c r="D77" s="109"/>
      <c r="E77" s="109"/>
      <c r="F77" s="109"/>
      <c r="G77" s="176"/>
      <c r="H77" s="176"/>
      <c r="I77" s="176"/>
      <c r="J77" s="109"/>
      <c r="K77" s="109"/>
      <c r="L77" s="175"/>
    </row>
    <row r="78" spans="1:12" ht="21" x14ac:dyDescent="0.35">
      <c r="A78" s="178"/>
      <c r="B78" s="177"/>
      <c r="C78" s="167"/>
      <c r="D78" s="109"/>
      <c r="E78" s="109"/>
      <c r="F78" s="109"/>
      <c r="G78" s="176"/>
      <c r="H78" s="176"/>
      <c r="I78" s="176"/>
      <c r="J78" s="109"/>
      <c r="K78" s="109"/>
      <c r="L78" s="175"/>
    </row>
    <row r="79" spans="1:12" x14ac:dyDescent="0.25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</row>
    <row r="80" spans="1:12" ht="14.45" customHeight="1" x14ac:dyDescent="0.25">
      <c r="A80" s="362" t="s">
        <v>332</v>
      </c>
      <c r="B80" s="362"/>
      <c r="C80" s="362"/>
      <c r="D80" s="362"/>
      <c r="E80" s="362"/>
      <c r="F80" s="362"/>
      <c r="G80" s="362"/>
      <c r="H80" s="362"/>
      <c r="I80" s="362"/>
      <c r="J80" s="362"/>
      <c r="K80" s="362"/>
      <c r="L80" s="362"/>
    </row>
    <row r="81" spans="1:12" ht="14.45" customHeight="1" x14ac:dyDescent="0.25">
      <c r="A81" s="362"/>
      <c r="B81" s="362"/>
      <c r="C81" s="362"/>
      <c r="D81" s="362"/>
      <c r="E81" s="362"/>
      <c r="F81" s="362"/>
      <c r="G81" s="362"/>
      <c r="H81" s="362"/>
      <c r="I81" s="362"/>
      <c r="J81" s="362"/>
      <c r="K81" s="362"/>
      <c r="L81" s="362"/>
    </row>
    <row r="82" spans="1:12" ht="9" customHeight="1" thickBot="1" x14ac:dyDescent="0.3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</row>
    <row r="83" spans="1:12" ht="14.45" customHeight="1" x14ac:dyDescent="0.25">
      <c r="A83" s="81"/>
      <c r="B83" s="81"/>
      <c r="C83" s="81"/>
      <c r="D83" s="352" t="s">
        <v>152</v>
      </c>
      <c r="E83" s="352"/>
      <c r="F83" s="352" t="s">
        <v>153</v>
      </c>
      <c r="G83" s="352"/>
      <c r="H83" s="354" t="s">
        <v>121</v>
      </c>
      <c r="I83" s="355"/>
      <c r="J83" s="358" t="s">
        <v>154</v>
      </c>
      <c r="K83" s="359"/>
      <c r="L83" s="81"/>
    </row>
    <row r="84" spans="1:12" ht="15" customHeight="1" thickBot="1" x14ac:dyDescent="0.3">
      <c r="A84" s="81"/>
      <c r="B84" s="81"/>
      <c r="C84" s="81"/>
      <c r="D84" s="353"/>
      <c r="E84" s="353"/>
      <c r="F84" s="353"/>
      <c r="G84" s="353"/>
      <c r="H84" s="356"/>
      <c r="I84" s="357"/>
      <c r="J84" s="360"/>
      <c r="K84" s="361"/>
      <c r="L84" s="81"/>
    </row>
    <row r="85" spans="1:12" ht="15.75" thickBot="1" x14ac:dyDescent="0.3">
      <c r="A85" s="86" t="s">
        <v>122</v>
      </c>
      <c r="B85" s="87" t="s">
        <v>123</v>
      </c>
      <c r="C85" s="87" t="s">
        <v>124</v>
      </c>
      <c r="D85" s="120" t="s">
        <v>155</v>
      </c>
      <c r="E85" s="121" t="s">
        <v>156</v>
      </c>
      <c r="F85" s="122" t="s">
        <v>155</v>
      </c>
      <c r="G85" s="123" t="s">
        <v>156</v>
      </c>
      <c r="H85" s="120" t="s">
        <v>155</v>
      </c>
      <c r="I85" s="121" t="s">
        <v>156</v>
      </c>
      <c r="J85" s="90" t="s">
        <v>155</v>
      </c>
      <c r="K85" s="121" t="s">
        <v>156</v>
      </c>
      <c r="L85" s="112" t="s">
        <v>157</v>
      </c>
    </row>
    <row r="86" spans="1:12" ht="21" x14ac:dyDescent="0.35">
      <c r="A86" s="124" t="s">
        <v>68</v>
      </c>
      <c r="B86" s="208" t="s">
        <v>101</v>
      </c>
      <c r="C86" s="95" t="s">
        <v>285</v>
      </c>
      <c r="D86" s="125">
        <v>55</v>
      </c>
      <c r="E86" s="126">
        <v>43</v>
      </c>
      <c r="F86" s="127">
        <v>100</v>
      </c>
      <c r="G86" s="214">
        <v>30</v>
      </c>
      <c r="H86" s="220">
        <v>100</v>
      </c>
      <c r="I86" s="218">
        <v>40</v>
      </c>
      <c r="J86" s="125"/>
      <c r="K86" s="126"/>
      <c r="L86" s="128">
        <f>K86+J86+G86+F86+H86+I86+E86+D86</f>
        <v>368</v>
      </c>
    </row>
    <row r="87" spans="1:12" ht="21" x14ac:dyDescent="0.35">
      <c r="A87" s="129" t="s">
        <v>69</v>
      </c>
      <c r="B87" s="100" t="s">
        <v>95</v>
      </c>
      <c r="C87" s="101" t="s">
        <v>299</v>
      </c>
      <c r="D87" s="130"/>
      <c r="E87" s="131">
        <v>27</v>
      </c>
      <c r="F87" s="130">
        <v>85</v>
      </c>
      <c r="G87" s="215">
        <v>32</v>
      </c>
      <c r="H87" s="221">
        <v>85</v>
      </c>
      <c r="I87" s="215">
        <v>43</v>
      </c>
      <c r="J87" s="130"/>
      <c r="K87" s="131"/>
      <c r="L87" s="132">
        <f>K87+J87+G87+F87+H87+I87+E87+D87</f>
        <v>272</v>
      </c>
    </row>
    <row r="88" spans="1:12" ht="21.75" thickBot="1" x14ac:dyDescent="0.4">
      <c r="A88" s="133" t="s">
        <v>70</v>
      </c>
      <c r="B88" s="209" t="s">
        <v>93</v>
      </c>
      <c r="C88" s="212" t="s">
        <v>121</v>
      </c>
      <c r="D88" s="134">
        <v>75</v>
      </c>
      <c r="E88" s="135">
        <v>42</v>
      </c>
      <c r="F88" s="134">
        <v>45</v>
      </c>
      <c r="G88" s="216">
        <v>33</v>
      </c>
      <c r="H88" s="222">
        <v>15</v>
      </c>
      <c r="I88" s="216">
        <v>42</v>
      </c>
      <c r="J88" s="134"/>
      <c r="K88" s="135"/>
      <c r="L88" s="136">
        <f>K88+J88+G88+F88+H88+I88+E88+D88</f>
        <v>252</v>
      </c>
    </row>
    <row r="89" spans="1:12" ht="21.75" thickTop="1" x14ac:dyDescent="0.35">
      <c r="A89" s="174" t="s">
        <v>72</v>
      </c>
      <c r="B89" s="210" t="s">
        <v>94</v>
      </c>
      <c r="C89" s="213" t="s">
        <v>121</v>
      </c>
      <c r="D89" s="184"/>
      <c r="E89" s="183">
        <v>32</v>
      </c>
      <c r="F89" s="184">
        <v>70</v>
      </c>
      <c r="G89" s="217">
        <v>28</v>
      </c>
      <c r="H89" s="223">
        <v>70</v>
      </c>
      <c r="I89" s="217">
        <v>41</v>
      </c>
      <c r="J89" s="184"/>
      <c r="K89" s="183"/>
      <c r="L89" s="182">
        <f>K89+J89+G89+F89+H89+I89+E89+D89</f>
        <v>241</v>
      </c>
    </row>
    <row r="90" spans="1:12" ht="21" x14ac:dyDescent="0.35">
      <c r="A90" s="171" t="s">
        <v>130</v>
      </c>
      <c r="B90" s="100" t="s">
        <v>191</v>
      </c>
      <c r="C90" s="101" t="s">
        <v>305</v>
      </c>
      <c r="D90" s="130">
        <v>100</v>
      </c>
      <c r="E90" s="131">
        <v>41</v>
      </c>
      <c r="F90" s="130"/>
      <c r="G90" s="215">
        <v>21</v>
      </c>
      <c r="H90" s="221"/>
      <c r="I90" s="215">
        <v>37</v>
      </c>
      <c r="J90" s="130"/>
      <c r="K90" s="131"/>
      <c r="L90" s="132">
        <f>K90+J90+G90+F90+H90+I90+E90+D90</f>
        <v>199</v>
      </c>
    </row>
    <row r="91" spans="1:12" ht="21" x14ac:dyDescent="0.35">
      <c r="A91" s="172" t="s">
        <v>131</v>
      </c>
      <c r="B91" s="100" t="s">
        <v>186</v>
      </c>
      <c r="C91" s="101" t="s">
        <v>301</v>
      </c>
      <c r="D91" s="125">
        <v>35</v>
      </c>
      <c r="E91" s="126">
        <v>38</v>
      </c>
      <c r="F91" s="125">
        <v>15</v>
      </c>
      <c r="G91" s="218">
        <v>27</v>
      </c>
      <c r="H91" s="220">
        <v>35</v>
      </c>
      <c r="I91" s="218">
        <v>45</v>
      </c>
      <c r="J91" s="125"/>
      <c r="K91" s="126"/>
      <c r="L91" s="132">
        <f>K91+J91+G91+F91+H91+I91+E91+D91</f>
        <v>195</v>
      </c>
    </row>
    <row r="92" spans="1:12" ht="21" x14ac:dyDescent="0.35">
      <c r="A92" s="171" t="s">
        <v>132</v>
      </c>
      <c r="B92" s="100" t="s">
        <v>307</v>
      </c>
      <c r="C92" s="181" t="s">
        <v>121</v>
      </c>
      <c r="D92" s="130">
        <v>25</v>
      </c>
      <c r="E92" s="131">
        <v>37</v>
      </c>
      <c r="F92" s="130"/>
      <c r="G92" s="215">
        <v>23</v>
      </c>
      <c r="H92" s="221">
        <v>45</v>
      </c>
      <c r="I92" s="215">
        <v>46</v>
      </c>
      <c r="J92" s="130"/>
      <c r="K92" s="131"/>
      <c r="L92" s="132">
        <f>K92+J92+G92+F92+H92+I92+E92+D92</f>
        <v>176</v>
      </c>
    </row>
    <row r="93" spans="1:12" ht="21" x14ac:dyDescent="0.35">
      <c r="A93" s="172" t="s">
        <v>133</v>
      </c>
      <c r="B93" s="100" t="s">
        <v>103</v>
      </c>
      <c r="C93" s="181" t="s">
        <v>306</v>
      </c>
      <c r="D93" s="125">
        <v>85</v>
      </c>
      <c r="E93" s="126">
        <v>39</v>
      </c>
      <c r="F93" s="125"/>
      <c r="G93" s="218">
        <v>20</v>
      </c>
      <c r="H93" s="220"/>
      <c r="I93" s="218">
        <v>28</v>
      </c>
      <c r="J93" s="125"/>
      <c r="K93" s="126"/>
      <c r="L93" s="132">
        <f>K93+J93+G93+F93+H93+I93+E93+D93</f>
        <v>172</v>
      </c>
    </row>
    <row r="94" spans="1:12" ht="21" x14ac:dyDescent="0.35">
      <c r="A94" s="171" t="s">
        <v>134</v>
      </c>
      <c r="B94" s="100" t="s">
        <v>174</v>
      </c>
      <c r="C94" s="180" t="s">
        <v>285</v>
      </c>
      <c r="D94" s="130"/>
      <c r="E94" s="131"/>
      <c r="F94" s="130">
        <v>35</v>
      </c>
      <c r="G94" s="215">
        <v>31</v>
      </c>
      <c r="H94" s="221">
        <v>25</v>
      </c>
      <c r="I94" s="215">
        <v>44</v>
      </c>
      <c r="J94" s="130"/>
      <c r="K94" s="131"/>
      <c r="L94" s="132">
        <f>K94+J94+G94+F94+H94+I94+E94+D94</f>
        <v>135</v>
      </c>
    </row>
    <row r="95" spans="1:12" ht="21" x14ac:dyDescent="0.35">
      <c r="A95" s="172" t="s">
        <v>135</v>
      </c>
      <c r="B95" s="100" t="s">
        <v>97</v>
      </c>
      <c r="C95" s="181" t="s">
        <v>305</v>
      </c>
      <c r="D95" s="125">
        <v>45</v>
      </c>
      <c r="E95" s="126">
        <v>40</v>
      </c>
      <c r="F95" s="125"/>
      <c r="G95" s="218">
        <v>25</v>
      </c>
      <c r="H95" s="220"/>
      <c r="I95" s="218">
        <v>16</v>
      </c>
      <c r="J95" s="125"/>
      <c r="K95" s="126"/>
      <c r="L95" s="132">
        <f>K95+J95+G95+F95+H95+I95+E95+D95</f>
        <v>126</v>
      </c>
    </row>
    <row r="96" spans="1:12" ht="21" x14ac:dyDescent="0.35">
      <c r="A96" s="171" t="s">
        <v>136</v>
      </c>
      <c r="B96" s="100" t="s">
        <v>266</v>
      </c>
      <c r="C96" s="181" t="s">
        <v>287</v>
      </c>
      <c r="D96" s="130"/>
      <c r="E96" s="131">
        <v>26</v>
      </c>
      <c r="F96" s="130"/>
      <c r="G96" s="215"/>
      <c r="H96" s="221">
        <v>55</v>
      </c>
      <c r="I96" s="215">
        <v>39</v>
      </c>
      <c r="J96" s="130"/>
      <c r="K96" s="131"/>
      <c r="L96" s="132">
        <f>K96+J96+G96+F96+H96+I96+E96+D96</f>
        <v>120</v>
      </c>
    </row>
    <row r="97" spans="1:12" ht="21.75" thickBot="1" x14ac:dyDescent="0.4">
      <c r="A97" s="297" t="s">
        <v>137</v>
      </c>
      <c r="B97" s="298" t="s">
        <v>244</v>
      </c>
      <c r="C97" s="380" t="s">
        <v>298</v>
      </c>
      <c r="D97" s="299"/>
      <c r="E97" s="300">
        <v>31</v>
      </c>
      <c r="F97" s="299">
        <v>55</v>
      </c>
      <c r="G97" s="301">
        <v>26</v>
      </c>
      <c r="H97" s="302"/>
      <c r="I97" s="301">
        <v>6</v>
      </c>
      <c r="J97" s="299"/>
      <c r="K97" s="300"/>
      <c r="L97" s="303">
        <f>K97+J97+G97+F97+H97+I97+E97+D97</f>
        <v>118</v>
      </c>
    </row>
    <row r="98" spans="1:12" ht="21.75" thickTop="1" x14ac:dyDescent="0.35">
      <c r="A98" s="137" t="s">
        <v>138</v>
      </c>
      <c r="B98" s="211" t="s">
        <v>254</v>
      </c>
      <c r="C98" s="201" t="s">
        <v>303</v>
      </c>
      <c r="D98" s="138"/>
      <c r="E98" s="139">
        <v>20</v>
      </c>
      <c r="F98" s="138">
        <v>25</v>
      </c>
      <c r="G98" s="219">
        <v>29</v>
      </c>
      <c r="H98" s="224"/>
      <c r="I98" s="219">
        <v>34</v>
      </c>
      <c r="J98" s="138"/>
      <c r="K98" s="139"/>
      <c r="L98" s="296">
        <f>K98+J98+G98+F98+H98+I98+E98+D98</f>
        <v>108</v>
      </c>
    </row>
    <row r="99" spans="1:12" ht="21" x14ac:dyDescent="0.35">
      <c r="A99" s="137" t="s">
        <v>139</v>
      </c>
      <c r="B99" s="100" t="s">
        <v>173</v>
      </c>
      <c r="C99" s="101" t="s">
        <v>299</v>
      </c>
      <c r="D99" s="138"/>
      <c r="E99" s="139">
        <v>35</v>
      </c>
      <c r="F99" s="138"/>
      <c r="G99" s="219">
        <v>16</v>
      </c>
      <c r="H99" s="224"/>
      <c r="I99" s="219">
        <v>32</v>
      </c>
      <c r="J99" s="138"/>
      <c r="K99" s="139"/>
      <c r="L99" s="132">
        <f>K99+J99+G99+F99+H99+I99+E99+D99</f>
        <v>83</v>
      </c>
    </row>
    <row r="100" spans="1:12" ht="21" x14ac:dyDescent="0.35">
      <c r="A100" s="137" t="s">
        <v>140</v>
      </c>
      <c r="B100" s="100" t="s">
        <v>279</v>
      </c>
      <c r="C100" s="101" t="s">
        <v>308</v>
      </c>
      <c r="D100" s="138">
        <v>15</v>
      </c>
      <c r="E100" s="139">
        <v>36</v>
      </c>
      <c r="F100" s="138"/>
      <c r="G100" s="219"/>
      <c r="H100" s="224"/>
      <c r="I100" s="219">
        <v>31</v>
      </c>
      <c r="J100" s="138"/>
      <c r="K100" s="139"/>
      <c r="L100" s="132">
        <f>K100+J100+G100+F100+H100+I100+E100+D100</f>
        <v>82</v>
      </c>
    </row>
    <row r="101" spans="1:12" ht="21" x14ac:dyDescent="0.35">
      <c r="A101" s="137" t="s">
        <v>141</v>
      </c>
      <c r="B101" s="100" t="s">
        <v>99</v>
      </c>
      <c r="C101" s="101" t="s">
        <v>285</v>
      </c>
      <c r="D101" s="138"/>
      <c r="E101" s="139">
        <v>30</v>
      </c>
      <c r="F101" s="138"/>
      <c r="G101" s="219">
        <v>18</v>
      </c>
      <c r="H101" s="224"/>
      <c r="I101" s="219">
        <v>30</v>
      </c>
      <c r="J101" s="138"/>
      <c r="K101" s="139"/>
      <c r="L101" s="132">
        <f>K101+J101+G101+F101+H101+I101+E101+D101</f>
        <v>78</v>
      </c>
    </row>
    <row r="102" spans="1:12" ht="21" x14ac:dyDescent="0.35">
      <c r="A102" s="137" t="s">
        <v>142</v>
      </c>
      <c r="B102" s="100" t="s">
        <v>183</v>
      </c>
      <c r="C102" s="173" t="s">
        <v>290</v>
      </c>
      <c r="D102" s="138"/>
      <c r="E102" s="139">
        <v>21</v>
      </c>
      <c r="F102" s="138"/>
      <c r="G102" s="219">
        <v>24</v>
      </c>
      <c r="H102" s="224"/>
      <c r="I102" s="219">
        <v>27</v>
      </c>
      <c r="J102" s="138"/>
      <c r="K102" s="139"/>
      <c r="L102" s="132">
        <f>K102+J102+G102+F102+H102+I102+E102+D102</f>
        <v>72</v>
      </c>
    </row>
    <row r="103" spans="1:12" ht="21" x14ac:dyDescent="0.35">
      <c r="A103" s="137" t="s">
        <v>143</v>
      </c>
      <c r="B103" s="100" t="s">
        <v>310</v>
      </c>
      <c r="C103" s="173" t="s">
        <v>305</v>
      </c>
      <c r="D103" s="138"/>
      <c r="E103" s="139">
        <v>16</v>
      </c>
      <c r="F103" s="138"/>
      <c r="G103" s="219">
        <v>17</v>
      </c>
      <c r="H103" s="224"/>
      <c r="I103" s="219">
        <v>33</v>
      </c>
      <c r="J103" s="138"/>
      <c r="K103" s="139"/>
      <c r="L103" s="132">
        <f>K103+J103+G103+F103+H103+I103+E103+D103</f>
        <v>66</v>
      </c>
    </row>
    <row r="104" spans="1:12" ht="21" x14ac:dyDescent="0.35">
      <c r="A104" s="137" t="s">
        <v>144</v>
      </c>
      <c r="B104" s="100" t="s">
        <v>100</v>
      </c>
      <c r="C104" s="173" t="s">
        <v>285</v>
      </c>
      <c r="D104" s="138"/>
      <c r="E104" s="139">
        <v>19</v>
      </c>
      <c r="F104" s="138"/>
      <c r="G104" s="219">
        <v>22</v>
      </c>
      <c r="H104" s="224"/>
      <c r="I104" s="219">
        <v>17</v>
      </c>
      <c r="J104" s="138"/>
      <c r="K104" s="139"/>
      <c r="L104" s="132">
        <f>K104+J104+G104+F104+H104+I104+E104+D104</f>
        <v>58</v>
      </c>
    </row>
    <row r="105" spans="1:12" ht="21" x14ac:dyDescent="0.35">
      <c r="A105" s="137" t="s">
        <v>145</v>
      </c>
      <c r="B105" s="100" t="s">
        <v>177</v>
      </c>
      <c r="C105" s="101" t="s">
        <v>303</v>
      </c>
      <c r="D105" s="138"/>
      <c r="E105" s="139">
        <v>29</v>
      </c>
      <c r="F105" s="138"/>
      <c r="G105" s="219"/>
      <c r="H105" s="224"/>
      <c r="I105" s="219">
        <v>29</v>
      </c>
      <c r="J105" s="138"/>
      <c r="K105" s="139"/>
      <c r="L105" s="132">
        <f>K105+J105+G105+F105+H105+I105+E105+D105</f>
        <v>58</v>
      </c>
    </row>
    <row r="106" spans="1:12" ht="21" x14ac:dyDescent="0.35">
      <c r="A106" s="137" t="s">
        <v>146</v>
      </c>
      <c r="B106" s="100" t="s">
        <v>193</v>
      </c>
      <c r="C106" s="173" t="s">
        <v>305</v>
      </c>
      <c r="D106" s="138"/>
      <c r="E106" s="139">
        <v>12</v>
      </c>
      <c r="F106" s="138"/>
      <c r="G106" s="219">
        <v>8</v>
      </c>
      <c r="H106" s="224"/>
      <c r="I106" s="219">
        <v>35</v>
      </c>
      <c r="J106" s="138"/>
      <c r="K106" s="139"/>
      <c r="L106" s="132">
        <f>K106+J106+G106+F106+H106+I106+E106+D106</f>
        <v>55</v>
      </c>
    </row>
    <row r="107" spans="1:12" ht="21" x14ac:dyDescent="0.35">
      <c r="A107" s="137" t="s">
        <v>147</v>
      </c>
      <c r="B107" s="211" t="s">
        <v>224</v>
      </c>
      <c r="C107" s="140" t="s">
        <v>121</v>
      </c>
      <c r="D107" s="138"/>
      <c r="E107" s="139">
        <v>13</v>
      </c>
      <c r="F107" s="138"/>
      <c r="G107" s="219">
        <v>15</v>
      </c>
      <c r="H107" s="224"/>
      <c r="I107" s="219">
        <v>25</v>
      </c>
      <c r="J107" s="138"/>
      <c r="K107" s="139"/>
      <c r="L107" s="132">
        <f>K107+J107+G107+F107+H107+I107+E107+D107</f>
        <v>53</v>
      </c>
    </row>
    <row r="108" spans="1:12" ht="21" x14ac:dyDescent="0.35">
      <c r="A108" s="137" t="s">
        <v>148</v>
      </c>
      <c r="B108" s="211" t="s">
        <v>106</v>
      </c>
      <c r="C108" s="140" t="s">
        <v>303</v>
      </c>
      <c r="D108" s="138"/>
      <c r="E108" s="139">
        <v>11</v>
      </c>
      <c r="F108" s="138"/>
      <c r="G108" s="219">
        <v>4</v>
      </c>
      <c r="H108" s="224"/>
      <c r="I108" s="219">
        <v>36</v>
      </c>
      <c r="J108" s="138"/>
      <c r="K108" s="139"/>
      <c r="L108" s="132">
        <f>K108+J108+G108+F108+H108+I108+E108+D108</f>
        <v>51</v>
      </c>
    </row>
    <row r="109" spans="1:12" ht="21" x14ac:dyDescent="0.35">
      <c r="A109" s="137" t="s">
        <v>149</v>
      </c>
      <c r="B109" s="211" t="s">
        <v>256</v>
      </c>
      <c r="C109" s="169" t="s">
        <v>305</v>
      </c>
      <c r="D109" s="138"/>
      <c r="E109" s="139">
        <v>34</v>
      </c>
      <c r="F109" s="138"/>
      <c r="G109" s="219">
        <v>7</v>
      </c>
      <c r="H109" s="224"/>
      <c r="I109" s="219">
        <v>9</v>
      </c>
      <c r="J109" s="138"/>
      <c r="K109" s="139"/>
      <c r="L109" s="132">
        <f>K109+J109+G109+F109+H109+I109+E109+D109</f>
        <v>50</v>
      </c>
    </row>
    <row r="110" spans="1:12" ht="21" x14ac:dyDescent="0.35">
      <c r="A110" s="137" t="s">
        <v>150</v>
      </c>
      <c r="B110" s="211" t="s">
        <v>211</v>
      </c>
      <c r="C110" s="140" t="s">
        <v>285</v>
      </c>
      <c r="D110" s="138"/>
      <c r="E110" s="139">
        <v>10</v>
      </c>
      <c r="F110" s="138"/>
      <c r="G110" s="219"/>
      <c r="H110" s="224"/>
      <c r="I110" s="219">
        <v>38</v>
      </c>
      <c r="J110" s="138"/>
      <c r="K110" s="139"/>
      <c r="L110" s="132">
        <f>K110+J110+G110+F110+H110+I110+E110+D110</f>
        <v>48</v>
      </c>
    </row>
    <row r="111" spans="1:12" ht="21" x14ac:dyDescent="0.35">
      <c r="A111" s="99" t="s">
        <v>151</v>
      </c>
      <c r="B111" s="264" t="s">
        <v>241</v>
      </c>
      <c r="C111" s="199" t="s">
        <v>301</v>
      </c>
      <c r="D111" s="125"/>
      <c r="E111" s="126">
        <v>23</v>
      </c>
      <c r="F111" s="125"/>
      <c r="G111" s="218"/>
      <c r="H111" s="220"/>
      <c r="I111" s="218">
        <v>22</v>
      </c>
      <c r="J111" s="125"/>
      <c r="K111" s="126"/>
      <c r="L111" s="141">
        <f>K111+J111+G111+F111+H111+I111+E111+D111</f>
        <v>45</v>
      </c>
    </row>
    <row r="112" spans="1:12" ht="21" x14ac:dyDescent="0.35">
      <c r="A112" s="137" t="s">
        <v>158</v>
      </c>
      <c r="B112" s="100" t="s">
        <v>187</v>
      </c>
      <c r="C112" s="179" t="s">
        <v>283</v>
      </c>
      <c r="D112" s="143"/>
      <c r="E112" s="144">
        <v>25</v>
      </c>
      <c r="F112" s="143"/>
      <c r="G112" s="265">
        <v>5</v>
      </c>
      <c r="H112" s="266"/>
      <c r="I112" s="265">
        <v>14</v>
      </c>
      <c r="J112" s="143"/>
      <c r="K112" s="144"/>
      <c r="L112" s="141">
        <f>K112+J112+G112+F112+H112+I112+E112+D112</f>
        <v>44</v>
      </c>
    </row>
    <row r="113" spans="1:12" ht="21" x14ac:dyDescent="0.35">
      <c r="A113" s="99" t="s">
        <v>159</v>
      </c>
      <c r="B113" s="100" t="s">
        <v>309</v>
      </c>
      <c r="C113" s="179" t="s">
        <v>285</v>
      </c>
      <c r="D113" s="143"/>
      <c r="E113" s="144">
        <v>33</v>
      </c>
      <c r="F113" s="143"/>
      <c r="G113" s="265">
        <v>6</v>
      </c>
      <c r="H113" s="266"/>
      <c r="I113" s="265">
        <v>2</v>
      </c>
      <c r="J113" s="143"/>
      <c r="K113" s="144"/>
      <c r="L113" s="141">
        <f>K113+J113+G113+F113+H113+I113+E113+D113</f>
        <v>41</v>
      </c>
    </row>
    <row r="114" spans="1:12" ht="21" x14ac:dyDescent="0.35">
      <c r="A114" s="137" t="s">
        <v>160</v>
      </c>
      <c r="B114" s="211" t="s">
        <v>225</v>
      </c>
      <c r="C114" s="140" t="s">
        <v>121</v>
      </c>
      <c r="D114" s="138"/>
      <c r="E114" s="139">
        <v>8</v>
      </c>
      <c r="F114" s="138"/>
      <c r="G114" s="219">
        <v>14</v>
      </c>
      <c r="H114" s="224"/>
      <c r="I114" s="219">
        <v>19</v>
      </c>
      <c r="J114" s="138"/>
      <c r="K114" s="139"/>
      <c r="L114" s="132">
        <f>K114+J114+G114+F114+H114+I114+E114+D114</f>
        <v>41</v>
      </c>
    </row>
    <row r="115" spans="1:12" ht="21" x14ac:dyDescent="0.35">
      <c r="A115" s="137" t="s">
        <v>161</v>
      </c>
      <c r="B115" s="211" t="s">
        <v>250</v>
      </c>
      <c r="C115" s="140" t="s">
        <v>153</v>
      </c>
      <c r="D115" s="138"/>
      <c r="E115" s="139"/>
      <c r="F115" s="138"/>
      <c r="G115" s="219">
        <v>13</v>
      </c>
      <c r="H115" s="224"/>
      <c r="I115" s="219">
        <v>26</v>
      </c>
      <c r="J115" s="138"/>
      <c r="K115" s="139"/>
      <c r="L115" s="132">
        <f>K115+J115+G115+F115+H115+I115+E115+D115</f>
        <v>39</v>
      </c>
    </row>
    <row r="116" spans="1:12" ht="21" x14ac:dyDescent="0.35">
      <c r="A116" s="137" t="s">
        <v>163</v>
      </c>
      <c r="B116" s="211" t="s">
        <v>178</v>
      </c>
      <c r="C116" s="140" t="s">
        <v>303</v>
      </c>
      <c r="D116" s="138"/>
      <c r="E116" s="139">
        <v>9</v>
      </c>
      <c r="F116" s="138"/>
      <c r="G116" s="219">
        <v>19</v>
      </c>
      <c r="H116" s="224"/>
      <c r="I116" s="219">
        <v>10</v>
      </c>
      <c r="J116" s="138"/>
      <c r="K116" s="139"/>
      <c r="L116" s="132">
        <f>K116+J116+G116+F116+H116+I116+E116+D116</f>
        <v>38</v>
      </c>
    </row>
    <row r="117" spans="1:12" ht="21" x14ac:dyDescent="0.35">
      <c r="A117" s="137" t="s">
        <v>164</v>
      </c>
      <c r="B117" s="211" t="s">
        <v>105</v>
      </c>
      <c r="C117" s="140" t="s">
        <v>303</v>
      </c>
      <c r="D117" s="138"/>
      <c r="E117" s="139">
        <v>6</v>
      </c>
      <c r="F117" s="138"/>
      <c r="G117" s="219">
        <v>9</v>
      </c>
      <c r="H117" s="224"/>
      <c r="I117" s="219">
        <v>20</v>
      </c>
      <c r="J117" s="138"/>
      <c r="K117" s="139"/>
      <c r="L117" s="132">
        <f>K117+J117+G117+F117+H117+I117+E117+D117</f>
        <v>35</v>
      </c>
    </row>
    <row r="118" spans="1:12" ht="21" x14ac:dyDescent="0.35">
      <c r="A118" s="137" t="s">
        <v>165</v>
      </c>
      <c r="B118" s="211" t="s">
        <v>313</v>
      </c>
      <c r="C118" s="140" t="s">
        <v>298</v>
      </c>
      <c r="D118" s="138"/>
      <c r="E118" s="139">
        <v>14</v>
      </c>
      <c r="F118" s="138"/>
      <c r="G118" s="219"/>
      <c r="H118" s="224"/>
      <c r="I118" s="219">
        <v>21</v>
      </c>
      <c r="J118" s="138"/>
      <c r="K118" s="139"/>
      <c r="L118" s="132">
        <f>K118+J118+G118+F118+H118+I118+E118+D118</f>
        <v>35</v>
      </c>
    </row>
    <row r="119" spans="1:12" ht="21" x14ac:dyDescent="0.35">
      <c r="A119" s="137" t="s">
        <v>166</v>
      </c>
      <c r="B119" s="211" t="s">
        <v>96</v>
      </c>
      <c r="C119" s="140" t="s">
        <v>305</v>
      </c>
      <c r="D119" s="138"/>
      <c r="E119" s="139">
        <v>7</v>
      </c>
      <c r="F119" s="138"/>
      <c r="G119" s="219"/>
      <c r="H119" s="224"/>
      <c r="I119" s="219">
        <v>23</v>
      </c>
      <c r="J119" s="138"/>
      <c r="K119" s="139"/>
      <c r="L119" s="132">
        <f>K119+J119+G119+F119+H119+I119+E119+D119</f>
        <v>30</v>
      </c>
    </row>
    <row r="120" spans="1:12" ht="21" x14ac:dyDescent="0.35">
      <c r="A120" s="137" t="s">
        <v>167</v>
      </c>
      <c r="B120" s="211" t="s">
        <v>179</v>
      </c>
      <c r="C120" s="169" t="s">
        <v>296</v>
      </c>
      <c r="D120" s="138"/>
      <c r="E120" s="139">
        <v>28</v>
      </c>
      <c r="F120" s="138"/>
      <c r="G120" s="219"/>
      <c r="H120" s="224"/>
      <c r="I120" s="219"/>
      <c r="J120" s="138"/>
      <c r="K120" s="139"/>
      <c r="L120" s="132">
        <f>K120+J120+G120+F120+H120+I120+E120+D120</f>
        <v>28</v>
      </c>
    </row>
    <row r="121" spans="1:12" ht="21" x14ac:dyDescent="0.35">
      <c r="A121" s="137" t="s">
        <v>168</v>
      </c>
      <c r="B121" s="211" t="s">
        <v>312</v>
      </c>
      <c r="C121" s="140" t="s">
        <v>298</v>
      </c>
      <c r="D121" s="138"/>
      <c r="E121" s="139">
        <v>5</v>
      </c>
      <c r="F121" s="138"/>
      <c r="G121" s="219">
        <v>10</v>
      </c>
      <c r="H121" s="224"/>
      <c r="I121" s="219">
        <v>11</v>
      </c>
      <c r="J121" s="138"/>
      <c r="K121" s="139"/>
      <c r="L121" s="132">
        <f>K121+J121+G121+F121+H121+I121+E121+D121</f>
        <v>26</v>
      </c>
    </row>
    <row r="122" spans="1:12" ht="21" x14ac:dyDescent="0.35">
      <c r="A122" s="137" t="s">
        <v>169</v>
      </c>
      <c r="B122" s="211" t="s">
        <v>194</v>
      </c>
      <c r="C122" s="140" t="s">
        <v>298</v>
      </c>
      <c r="D122" s="138"/>
      <c r="E122" s="139"/>
      <c r="F122" s="138"/>
      <c r="G122" s="219">
        <v>11</v>
      </c>
      <c r="H122" s="224"/>
      <c r="I122" s="219">
        <v>15</v>
      </c>
      <c r="J122" s="138"/>
      <c r="K122" s="139"/>
      <c r="L122" s="132">
        <f>K122+J122+G122+F122+H122+I122+E122+D122</f>
        <v>26</v>
      </c>
    </row>
    <row r="123" spans="1:12" ht="21" x14ac:dyDescent="0.35">
      <c r="A123" s="137" t="s">
        <v>170</v>
      </c>
      <c r="B123" s="211" t="s">
        <v>311</v>
      </c>
      <c r="C123" s="169" t="s">
        <v>301</v>
      </c>
      <c r="D123" s="138"/>
      <c r="E123" s="139">
        <v>24</v>
      </c>
      <c r="F123" s="138"/>
      <c r="G123" s="219"/>
      <c r="H123" s="224"/>
      <c r="I123" s="219"/>
      <c r="J123" s="138"/>
      <c r="K123" s="139"/>
      <c r="L123" s="132">
        <f>K123+J123+G123+F123+H123+I123+E123+D123</f>
        <v>24</v>
      </c>
    </row>
    <row r="124" spans="1:12" ht="21" x14ac:dyDescent="0.3">
      <c r="A124" s="137" t="s">
        <v>171</v>
      </c>
      <c r="B124" s="369" t="s">
        <v>280</v>
      </c>
      <c r="C124" s="140" t="s">
        <v>308</v>
      </c>
      <c r="D124" s="138"/>
      <c r="E124" s="139"/>
      <c r="F124" s="138"/>
      <c r="G124" s="139"/>
      <c r="H124" s="138"/>
      <c r="I124" s="139">
        <v>24</v>
      </c>
      <c r="J124" s="138"/>
      <c r="K124" s="139"/>
      <c r="L124" s="132">
        <f>K124+J124+G124+F124+H124+I124+E124+D124</f>
        <v>24</v>
      </c>
    </row>
    <row r="125" spans="1:12" ht="21" x14ac:dyDescent="0.35">
      <c r="A125" s="137" t="s">
        <v>172</v>
      </c>
      <c r="B125" s="211" t="s">
        <v>210</v>
      </c>
      <c r="C125" s="140" t="s">
        <v>296</v>
      </c>
      <c r="D125" s="138"/>
      <c r="E125" s="139">
        <v>22</v>
      </c>
      <c r="F125" s="138"/>
      <c r="G125" s="219"/>
      <c r="H125" s="224"/>
      <c r="I125" s="219"/>
      <c r="J125" s="138"/>
      <c r="K125" s="139"/>
      <c r="L125" s="132">
        <f>K125+J125+G125+F125+H125+I125+E125+D125</f>
        <v>22</v>
      </c>
    </row>
    <row r="126" spans="1:12" ht="21" x14ac:dyDescent="0.35">
      <c r="A126" s="137" t="s">
        <v>207</v>
      </c>
      <c r="B126" s="211" t="s">
        <v>107</v>
      </c>
      <c r="C126" s="140" t="s">
        <v>299</v>
      </c>
      <c r="D126" s="138"/>
      <c r="E126" s="139">
        <v>18</v>
      </c>
      <c r="F126" s="138"/>
      <c r="G126" s="219"/>
      <c r="H126" s="224"/>
      <c r="I126" s="219"/>
      <c r="J126" s="138"/>
      <c r="K126" s="139"/>
      <c r="L126" s="132">
        <f>K126+J126+G126+F126+H126+I126+E126+D126</f>
        <v>18</v>
      </c>
    </row>
    <row r="127" spans="1:12" ht="21" x14ac:dyDescent="0.3">
      <c r="A127" s="137" t="s">
        <v>206</v>
      </c>
      <c r="B127" s="369" t="s">
        <v>237</v>
      </c>
      <c r="C127" s="140" t="s">
        <v>298</v>
      </c>
      <c r="D127" s="138"/>
      <c r="E127" s="139"/>
      <c r="F127" s="138"/>
      <c r="G127" s="139"/>
      <c r="H127" s="138"/>
      <c r="I127" s="139">
        <v>18</v>
      </c>
      <c r="J127" s="138"/>
      <c r="K127" s="139"/>
      <c r="L127" s="132">
        <f>K127+J127+G127+F127+H127+I127+E127+D127</f>
        <v>18</v>
      </c>
    </row>
    <row r="128" spans="1:12" ht="21" x14ac:dyDescent="0.35">
      <c r="A128" s="137" t="s">
        <v>205</v>
      </c>
      <c r="B128" s="211" t="s">
        <v>265</v>
      </c>
      <c r="C128" s="140" t="s">
        <v>287</v>
      </c>
      <c r="D128" s="138"/>
      <c r="E128" s="139">
        <v>17</v>
      </c>
      <c r="F128" s="138"/>
      <c r="G128" s="219"/>
      <c r="H128" s="224"/>
      <c r="I128" s="219"/>
      <c r="J128" s="138"/>
      <c r="K128" s="139"/>
      <c r="L128" s="132">
        <f>K128+J128+G128+F128+H128+I128+E128+D128</f>
        <v>17</v>
      </c>
    </row>
    <row r="129" spans="1:12" ht="21" x14ac:dyDescent="0.35">
      <c r="A129" s="137" t="s">
        <v>204</v>
      </c>
      <c r="B129" s="211" t="s">
        <v>249</v>
      </c>
      <c r="C129" s="140" t="s">
        <v>153</v>
      </c>
      <c r="D129" s="138"/>
      <c r="E129" s="139"/>
      <c r="F129" s="138"/>
      <c r="G129" s="219">
        <v>12</v>
      </c>
      <c r="H129" s="224"/>
      <c r="I129" s="219">
        <v>4</v>
      </c>
      <c r="J129" s="138"/>
      <c r="K129" s="139"/>
      <c r="L129" s="132">
        <f>K129+J129+G129+F129+H129+I129+E129+D129</f>
        <v>16</v>
      </c>
    </row>
    <row r="130" spans="1:12" ht="21" x14ac:dyDescent="0.35">
      <c r="A130" s="137" t="s">
        <v>203</v>
      </c>
      <c r="B130" s="211" t="s">
        <v>180</v>
      </c>
      <c r="C130" s="140" t="s">
        <v>296</v>
      </c>
      <c r="D130" s="138"/>
      <c r="E130" s="139">
        <v>15</v>
      </c>
      <c r="F130" s="138"/>
      <c r="G130" s="219"/>
      <c r="H130" s="224"/>
      <c r="I130" s="219"/>
      <c r="J130" s="138"/>
      <c r="K130" s="139"/>
      <c r="L130" s="132">
        <f>K130+J130+G130+F130+H130+I130+E130+D130</f>
        <v>15</v>
      </c>
    </row>
    <row r="131" spans="1:12" ht="21" x14ac:dyDescent="0.3">
      <c r="A131" s="137" t="s">
        <v>202</v>
      </c>
      <c r="B131" s="369" t="s">
        <v>258</v>
      </c>
      <c r="C131" s="169" t="s">
        <v>285</v>
      </c>
      <c r="D131" s="138"/>
      <c r="E131" s="139"/>
      <c r="F131" s="138"/>
      <c r="G131" s="139"/>
      <c r="H131" s="138"/>
      <c r="I131" s="139">
        <v>13</v>
      </c>
      <c r="J131" s="138"/>
      <c r="K131" s="139"/>
      <c r="L131" s="132">
        <f>K131+J131+G131+F131+H131+I131+E131+D131</f>
        <v>13</v>
      </c>
    </row>
    <row r="132" spans="1:12" ht="21" x14ac:dyDescent="0.3">
      <c r="A132" s="137" t="s">
        <v>201</v>
      </c>
      <c r="B132" s="369" t="s">
        <v>277</v>
      </c>
      <c r="C132" s="140" t="s">
        <v>328</v>
      </c>
      <c r="D132" s="138"/>
      <c r="E132" s="139"/>
      <c r="F132" s="138"/>
      <c r="G132" s="139"/>
      <c r="H132" s="138"/>
      <c r="I132" s="139">
        <v>12</v>
      </c>
      <c r="J132" s="138"/>
      <c r="K132" s="139"/>
      <c r="L132" s="132">
        <f>K132+J132+G132+F132+H132+I132+E132+D132</f>
        <v>12</v>
      </c>
    </row>
    <row r="133" spans="1:12" ht="21" x14ac:dyDescent="0.35">
      <c r="A133" s="137" t="s">
        <v>200</v>
      </c>
      <c r="B133" s="166" t="s">
        <v>233</v>
      </c>
      <c r="C133" s="140" t="s">
        <v>299</v>
      </c>
      <c r="D133" s="143"/>
      <c r="E133" s="144">
        <v>4</v>
      </c>
      <c r="F133" s="143"/>
      <c r="G133" s="265">
        <v>2</v>
      </c>
      <c r="H133" s="266"/>
      <c r="I133" s="265">
        <v>3</v>
      </c>
      <c r="J133" s="143"/>
      <c r="K133" s="144"/>
      <c r="L133" s="145">
        <f>K133+J133+G133+F133+H133+I133+E133+D133</f>
        <v>9</v>
      </c>
    </row>
    <row r="134" spans="1:12" ht="21" x14ac:dyDescent="0.3">
      <c r="A134" s="137" t="s">
        <v>199</v>
      </c>
      <c r="B134" s="292" t="s">
        <v>271</v>
      </c>
      <c r="C134" s="140" t="s">
        <v>329</v>
      </c>
      <c r="D134" s="143"/>
      <c r="E134" s="144"/>
      <c r="F134" s="143"/>
      <c r="G134" s="144"/>
      <c r="H134" s="143"/>
      <c r="I134" s="144">
        <v>8</v>
      </c>
      <c r="J134" s="143"/>
      <c r="K134" s="144"/>
      <c r="L134" s="145">
        <f>K134+J134+G134+F134+H134+I134+E134+D134</f>
        <v>8</v>
      </c>
    </row>
    <row r="135" spans="1:12" ht="21" x14ac:dyDescent="0.3">
      <c r="A135" s="267" t="s">
        <v>198</v>
      </c>
      <c r="B135" s="291" t="s">
        <v>228</v>
      </c>
      <c r="C135" s="376" t="s">
        <v>284</v>
      </c>
      <c r="D135" s="269"/>
      <c r="E135" s="189"/>
      <c r="F135" s="269"/>
      <c r="G135" s="189"/>
      <c r="H135" s="269"/>
      <c r="I135" s="189">
        <v>7</v>
      </c>
      <c r="J135" s="269"/>
      <c r="K135" s="269"/>
      <c r="L135" s="270">
        <f>K135+J135+G135+F135+H135+I135+E135+D135</f>
        <v>7</v>
      </c>
    </row>
    <row r="136" spans="1:12" ht="21" x14ac:dyDescent="0.35">
      <c r="A136" s="137" t="s">
        <v>214</v>
      </c>
      <c r="B136" s="168" t="s">
        <v>314</v>
      </c>
      <c r="C136" s="140" t="s">
        <v>299</v>
      </c>
      <c r="D136" s="138"/>
      <c r="E136" s="139">
        <v>3</v>
      </c>
      <c r="F136" s="138"/>
      <c r="G136" s="219">
        <v>3</v>
      </c>
      <c r="H136" s="224"/>
      <c r="I136" s="219"/>
      <c r="J136" s="138"/>
      <c r="K136" s="139"/>
      <c r="L136" s="191">
        <f>K136+J136+G136+F136+H136+I136+E136+D136</f>
        <v>6</v>
      </c>
    </row>
    <row r="137" spans="1:12" ht="21" x14ac:dyDescent="0.3">
      <c r="A137" s="137" t="s">
        <v>215</v>
      </c>
      <c r="B137" s="292" t="s">
        <v>278</v>
      </c>
      <c r="C137" s="173" t="s">
        <v>328</v>
      </c>
      <c r="D137" s="143"/>
      <c r="E137" s="144"/>
      <c r="F137" s="143"/>
      <c r="G137" s="144"/>
      <c r="H137" s="143"/>
      <c r="I137" s="144">
        <v>5</v>
      </c>
      <c r="J137" s="143"/>
      <c r="K137" s="144"/>
      <c r="L137" s="145">
        <f>K137+J137+G137+F137+H137+I137+E137+D137</f>
        <v>5</v>
      </c>
    </row>
    <row r="138" spans="1:12" ht="21" x14ac:dyDescent="0.35">
      <c r="A138" s="267" t="s">
        <v>216</v>
      </c>
      <c r="B138" s="168" t="s">
        <v>315</v>
      </c>
      <c r="C138" s="140" t="s">
        <v>308</v>
      </c>
      <c r="D138" s="188"/>
      <c r="E138" s="189">
        <v>2</v>
      </c>
      <c r="F138" s="188"/>
      <c r="G138" s="377"/>
      <c r="H138" s="378"/>
      <c r="I138" s="377"/>
      <c r="J138" s="188"/>
      <c r="K138" s="189"/>
      <c r="L138" s="270">
        <f>K138+J138+G138+F138+H138+I138+E138+D138</f>
        <v>2</v>
      </c>
    </row>
    <row r="139" spans="1:12" ht="21" x14ac:dyDescent="0.35">
      <c r="A139" s="137" t="s">
        <v>217</v>
      </c>
      <c r="B139" s="168" t="s">
        <v>239</v>
      </c>
      <c r="C139" s="140" t="s">
        <v>299</v>
      </c>
      <c r="D139" s="138"/>
      <c r="E139" s="139">
        <v>1</v>
      </c>
      <c r="F139" s="138"/>
      <c r="G139" s="219">
        <v>1</v>
      </c>
      <c r="H139" s="224"/>
      <c r="I139" s="219"/>
      <c r="J139" s="138"/>
      <c r="K139" s="139"/>
      <c r="L139" s="191">
        <f>K139+J139+G139+F139+H139+I139+E139+D139</f>
        <v>2</v>
      </c>
    </row>
    <row r="140" spans="1:12" ht="21" x14ac:dyDescent="0.3">
      <c r="A140" s="137" t="s">
        <v>316</v>
      </c>
      <c r="B140" s="292" t="s">
        <v>181</v>
      </c>
      <c r="C140" s="179" t="s">
        <v>301</v>
      </c>
      <c r="D140" s="143"/>
      <c r="E140" s="144"/>
      <c r="F140" s="143"/>
      <c r="G140" s="144"/>
      <c r="H140" s="143"/>
      <c r="I140" s="144">
        <v>1</v>
      </c>
      <c r="J140" s="143"/>
      <c r="K140" s="144"/>
      <c r="L140" s="145">
        <f>K140+J140+G140+F140+H140+I140+E140+D140</f>
        <v>1</v>
      </c>
    </row>
    <row r="141" spans="1:12" ht="21" x14ac:dyDescent="0.3">
      <c r="A141" s="267" t="s">
        <v>317</v>
      </c>
      <c r="B141" s="292"/>
      <c r="C141" s="268"/>
      <c r="D141" s="188"/>
      <c r="E141" s="189"/>
      <c r="F141" s="188"/>
      <c r="G141" s="189"/>
      <c r="H141" s="188"/>
      <c r="I141" s="189"/>
      <c r="J141" s="188"/>
      <c r="K141" s="189"/>
      <c r="L141" s="270">
        <f>K141+J141+G141+F141+H141+I141+E141+D141</f>
        <v>0</v>
      </c>
    </row>
    <row r="142" spans="1:12" ht="21" x14ac:dyDescent="0.3">
      <c r="A142" s="137" t="s">
        <v>318</v>
      </c>
      <c r="B142" s="292"/>
      <c r="C142" s="140"/>
      <c r="D142" s="138"/>
      <c r="E142" s="139"/>
      <c r="F142" s="138"/>
      <c r="G142" s="139"/>
      <c r="H142" s="138"/>
      <c r="I142" s="139"/>
      <c r="J142" s="138"/>
      <c r="K142" s="139"/>
      <c r="L142" s="191">
        <f>K142+J142+G142+F142+H142+I142+E142+D142</f>
        <v>0</v>
      </c>
    </row>
    <row r="143" spans="1:12" ht="21" x14ac:dyDescent="0.3">
      <c r="A143" s="137" t="s">
        <v>319</v>
      </c>
      <c r="B143" s="288"/>
      <c r="C143" s="142"/>
      <c r="D143" s="143"/>
      <c r="E143" s="144"/>
      <c r="F143" s="143"/>
      <c r="G143" s="144"/>
      <c r="H143" s="143"/>
      <c r="I143" s="144"/>
      <c r="J143" s="143"/>
      <c r="K143" s="144"/>
      <c r="L143" s="145">
        <f t="shared" ref="L136:L144" si="0">K143+J143+G143+F143+H143+I143+E143+D143</f>
        <v>0</v>
      </c>
    </row>
    <row r="144" spans="1:12" ht="21" x14ac:dyDescent="0.3">
      <c r="A144" s="267" t="s">
        <v>320</v>
      </c>
      <c r="B144" s="271"/>
      <c r="C144" s="268"/>
      <c r="D144" s="188"/>
      <c r="E144" s="189"/>
      <c r="F144" s="188"/>
      <c r="G144" s="189"/>
      <c r="H144" s="188"/>
      <c r="I144" s="189"/>
      <c r="J144" s="188"/>
      <c r="K144" s="189"/>
      <c r="L144" s="270">
        <f t="shared" si="0"/>
        <v>0</v>
      </c>
    </row>
    <row r="145" spans="1:12" ht="21" x14ac:dyDescent="0.3">
      <c r="A145" s="137" t="s">
        <v>321</v>
      </c>
      <c r="B145" s="168"/>
      <c r="C145" s="140"/>
      <c r="D145" s="138"/>
      <c r="E145" s="139"/>
      <c r="F145" s="138"/>
      <c r="G145" s="139"/>
      <c r="H145" s="138"/>
      <c r="I145" s="139"/>
      <c r="J145" s="138"/>
      <c r="K145" s="139"/>
      <c r="L145" s="191">
        <f t="shared" ref="L145:L150" si="1">K145+J145+G145+F145+H145+I145+E145+D145</f>
        <v>0</v>
      </c>
    </row>
    <row r="146" spans="1:12" ht="21" x14ac:dyDescent="0.3">
      <c r="A146" s="137" t="s">
        <v>322</v>
      </c>
      <c r="B146" s="166"/>
      <c r="C146" s="142"/>
      <c r="D146" s="143"/>
      <c r="E146" s="144"/>
      <c r="F146" s="143"/>
      <c r="G146" s="144"/>
      <c r="H146" s="143"/>
      <c r="I146" s="144"/>
      <c r="J146" s="143"/>
      <c r="K146" s="144"/>
      <c r="L146" s="145">
        <f t="shared" si="1"/>
        <v>0</v>
      </c>
    </row>
    <row r="147" spans="1:12" ht="21" x14ac:dyDescent="0.3">
      <c r="A147" s="267" t="s">
        <v>323</v>
      </c>
      <c r="B147" s="271"/>
      <c r="C147" s="268"/>
      <c r="D147" s="188"/>
      <c r="E147" s="189"/>
      <c r="F147" s="188"/>
      <c r="G147" s="189"/>
      <c r="H147" s="188"/>
      <c r="I147" s="189"/>
      <c r="J147" s="188"/>
      <c r="K147" s="189"/>
      <c r="L147" s="270">
        <f t="shared" si="1"/>
        <v>0</v>
      </c>
    </row>
    <row r="148" spans="1:12" ht="21" x14ac:dyDescent="0.3">
      <c r="A148" s="137" t="s">
        <v>324</v>
      </c>
      <c r="B148" s="168"/>
      <c r="C148" s="140"/>
      <c r="D148" s="138"/>
      <c r="E148" s="139"/>
      <c r="F148" s="138"/>
      <c r="G148" s="139"/>
      <c r="H148" s="138"/>
      <c r="I148" s="139"/>
      <c r="J148" s="138"/>
      <c r="K148" s="139"/>
      <c r="L148" s="191">
        <f t="shared" si="1"/>
        <v>0</v>
      </c>
    </row>
    <row r="149" spans="1:12" ht="21" x14ac:dyDescent="0.3">
      <c r="A149" s="137" t="s">
        <v>325</v>
      </c>
      <c r="B149" s="166"/>
      <c r="C149" s="142"/>
      <c r="D149" s="143"/>
      <c r="E149" s="144"/>
      <c r="F149" s="143"/>
      <c r="G149" s="144"/>
      <c r="H149" s="143"/>
      <c r="I149" s="144"/>
      <c r="J149" s="143"/>
      <c r="K149" s="144"/>
      <c r="L149" s="145">
        <f t="shared" si="1"/>
        <v>0</v>
      </c>
    </row>
    <row r="150" spans="1:12" ht="21.75" thickBot="1" x14ac:dyDescent="0.35">
      <c r="A150" s="146" t="s">
        <v>326</v>
      </c>
      <c r="B150" s="165"/>
      <c r="C150" s="147"/>
      <c r="D150" s="148"/>
      <c r="E150" s="149"/>
      <c r="F150" s="148"/>
      <c r="G150" s="149"/>
      <c r="H150" s="164"/>
      <c r="I150" s="149"/>
      <c r="J150" s="148"/>
      <c r="K150" s="149"/>
      <c r="L150" s="150">
        <f t="shared" si="1"/>
        <v>0</v>
      </c>
    </row>
  </sheetData>
  <sortState ref="B7:L50">
    <sortCondition descending="1" ref="L7:L50"/>
  </sortState>
  <mergeCells count="10">
    <mergeCell ref="F83:G84"/>
    <mergeCell ref="D83:E84"/>
    <mergeCell ref="H83:I84"/>
    <mergeCell ref="J83:K84"/>
    <mergeCell ref="A1:L2"/>
    <mergeCell ref="D4:E5"/>
    <mergeCell ref="F4:G5"/>
    <mergeCell ref="H4:I5"/>
    <mergeCell ref="J4:K5"/>
    <mergeCell ref="A80:L81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rozpis</vt:lpstr>
      <vt:lpstr>rozpis2</vt:lpstr>
      <vt:lpstr>Pavuk Podbrezová</vt:lpstr>
      <vt:lpstr>kvalifikácia</vt:lpstr>
      <vt:lpstr>Priebežné poradie - bodovanie</vt:lpstr>
      <vt:lpstr>kvalifikácia!Oblasť_tlače</vt:lpstr>
      <vt:lpstr>rozpis2!Oblasť_tlače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Kyselica Ondrej</dc:creator>
  <cp:lastModifiedBy>Nemček Peter</cp:lastModifiedBy>
  <cp:lastPrinted>2025-03-16T17:50:11Z</cp:lastPrinted>
  <dcterms:created xsi:type="dcterms:W3CDTF">2017-04-29T07:29:19Z</dcterms:created>
  <dcterms:modified xsi:type="dcterms:W3CDTF">2025-03-16T19:16:21Z</dcterms:modified>
</cp:coreProperties>
</file>