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8" yWindow="-12" windowWidth="14340" windowHeight="12672"/>
  </bookViews>
  <sheets>
    <sheet name="jednotlivci" sheetId="1" r:id="rId1"/>
    <sheet name="druzsvtá" sheetId="3" r:id="rId2"/>
  </sheets>
  <definedNames>
    <definedName name="_xlnm._FilterDatabase" localSheetId="1" hidden="1">druzsvtá!$B$2:$C$2</definedName>
  </definedNames>
  <calcPr calcId="145621"/>
</workbook>
</file>

<file path=xl/calcChain.xml><?xml version="1.0" encoding="utf-8"?>
<calcChain xmlns="http://schemas.openxmlformats.org/spreadsheetml/2006/main">
  <c r="Q48" i="1" l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6" i="1"/>
  <c r="Q5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6" i="1"/>
  <c r="P5" i="1"/>
  <c r="E30" i="1"/>
  <c r="E14" i="1"/>
  <c r="N48" i="1"/>
  <c r="K48" i="1"/>
  <c r="H48" i="1"/>
  <c r="E48" i="1"/>
  <c r="N47" i="1"/>
  <c r="K47" i="1"/>
  <c r="H47" i="1"/>
  <c r="E47" i="1"/>
  <c r="N45" i="1"/>
  <c r="K45" i="1"/>
  <c r="H45" i="1"/>
  <c r="E45" i="1"/>
  <c r="N46" i="1" l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K46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P8" i="1" s="1"/>
  <c r="Q8" i="1" s="1"/>
  <c r="K7" i="1"/>
  <c r="P7" i="1" s="1"/>
  <c r="Q7" i="1" s="1"/>
  <c r="K6" i="1"/>
  <c r="K5" i="1"/>
  <c r="H46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  <c r="E7" i="1"/>
  <c r="E6" i="1"/>
  <c r="E5" i="1"/>
  <c r="E46" i="1"/>
</calcChain>
</file>

<file path=xl/sharedStrings.xml><?xml version="1.0" encoding="utf-8"?>
<sst xmlns="http://schemas.openxmlformats.org/spreadsheetml/2006/main" count="111" uniqueCount="67">
  <si>
    <t>Dvořák Jiří</t>
  </si>
  <si>
    <t>Kupčok Stano</t>
  </si>
  <si>
    <t>Šintál Boris</t>
  </si>
  <si>
    <t>Por.</t>
  </si>
  <si>
    <t>Meno</t>
  </si>
  <si>
    <t>Spolu</t>
  </si>
  <si>
    <t>Vančura Libor</t>
  </si>
  <si>
    <t>Bělíček Daniel</t>
  </si>
  <si>
    <t>Svoboda František</t>
  </si>
  <si>
    <t>Repík Onřej</t>
  </si>
  <si>
    <t>Kubalec Marián</t>
  </si>
  <si>
    <t>Gubran Ernest</t>
  </si>
  <si>
    <t>Prívozník Tomáš</t>
  </si>
  <si>
    <t>Moravcová Tereza</t>
  </si>
  <si>
    <t>Rosypalová Petra</t>
  </si>
  <si>
    <t>Kosár Oto</t>
  </si>
  <si>
    <t>Horník Peter</t>
  </si>
  <si>
    <t>Horník Bystrík</t>
  </si>
  <si>
    <t>Fousková Jana</t>
  </si>
  <si>
    <t>Vrba Jiří</t>
  </si>
  <si>
    <t>Vydra Patrik</t>
  </si>
  <si>
    <t>Prášková Anna</t>
  </si>
  <si>
    <t>Bagári Zoltán</t>
  </si>
  <si>
    <t>Ležovič Maroš</t>
  </si>
  <si>
    <t>Kačmár Samuel</t>
  </si>
  <si>
    <t>Břečka Radek</t>
  </si>
  <si>
    <t>Lantos Ferenc</t>
  </si>
  <si>
    <t>Pivko Kamil</t>
  </si>
  <si>
    <t>Kovács Gyula</t>
  </si>
  <si>
    <t>Smejkalová Jarka</t>
  </si>
  <si>
    <t>Nejedlík Vítězslav</t>
  </si>
  <si>
    <t>Menšíková Lenka</t>
  </si>
  <si>
    <t>Gulyás Róbert</t>
  </si>
  <si>
    <t>Kató Zsolt</t>
  </si>
  <si>
    <t>Pivko Tibor</t>
  </si>
  <si>
    <t>Gulyás Csaba</t>
  </si>
  <si>
    <t>Bartos Gábor</t>
  </si>
  <si>
    <t>Smejkal Václav</t>
  </si>
  <si>
    <t>Szarvas Balázs</t>
  </si>
  <si>
    <t>Touš Pepa</t>
  </si>
  <si>
    <t>Jeriga Jozef</t>
  </si>
  <si>
    <t>Dolnák Martin</t>
  </si>
  <si>
    <t>Vrbová Alena</t>
  </si>
  <si>
    <t>Družstvo</t>
  </si>
  <si>
    <t>Budapest A</t>
  </si>
  <si>
    <t>Rakovice</t>
  </si>
  <si>
    <t>Jeseník A</t>
  </si>
  <si>
    <t>Nová Včelnice</t>
  </si>
  <si>
    <t>Galanta A</t>
  </si>
  <si>
    <t>Budapest B</t>
  </si>
  <si>
    <t>Vsetín</t>
  </si>
  <si>
    <t>Vracov</t>
  </si>
  <si>
    <t>Jeseník B</t>
  </si>
  <si>
    <t>Galanta B</t>
  </si>
  <si>
    <t>Názov</t>
  </si>
  <si>
    <t>Kubalcová A-M</t>
  </si>
  <si>
    <t>Memoriál Jožka PIVKA 2024</t>
  </si>
  <si>
    <t>1.dráha</t>
  </si>
  <si>
    <t>2.dráha</t>
  </si>
  <si>
    <t>3.dráha</t>
  </si>
  <si>
    <t>4.dráha</t>
  </si>
  <si>
    <t>Plné</t>
  </si>
  <si>
    <t>mimo súťaž</t>
  </si>
  <si>
    <t>Dor.</t>
  </si>
  <si>
    <t>Janoudová Radka</t>
  </si>
  <si>
    <t>Ašváni Ján</t>
  </si>
  <si>
    <t>Schiller Rastislav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</si>
</sst>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3" fillId="0" borderId="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6" xfId="0" applyFont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7" xfId="0" applyFont="1" applyFill="1" applyBorder="1"/>
    <xf numFmtId="0" fontId="1" fillId="2" borderId="11" xfId="0" applyFont="1" applyFill="1" applyBorder="1"/>
    <xf numFmtId="0" fontId="1" fillId="2" borderId="18" xfId="0" applyFont="1" applyFill="1" applyBorder="1"/>
    <xf numFmtId="0" fontId="1" fillId="2" borderId="5" xfId="0" applyFont="1" applyFill="1" applyBorder="1"/>
    <xf numFmtId="0" fontId="1" fillId="2" borderId="19" xfId="0" applyFont="1" applyFill="1" applyBorder="1"/>
    <xf numFmtId="0" fontId="2" fillId="2" borderId="5" xfId="0" applyFont="1" applyFill="1" applyBorder="1"/>
    <xf numFmtId="0" fontId="1" fillId="3" borderId="12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3" borderId="13" xfId="0" applyFont="1" applyFill="1" applyBorder="1"/>
    <xf numFmtId="0" fontId="1" fillId="3" borderId="4" xfId="0" applyFont="1" applyFill="1" applyBorder="1"/>
    <xf numFmtId="0" fontId="1" fillId="3" borderId="6" xfId="0" applyFont="1" applyFill="1" applyBorder="1"/>
    <xf numFmtId="0" fontId="1" fillId="3" borderId="8" xfId="0" applyFont="1" applyFill="1" applyBorder="1"/>
    <xf numFmtId="0" fontId="2" fillId="3" borderId="6" xfId="0" applyFont="1" applyFill="1" applyBorder="1"/>
    <xf numFmtId="0" fontId="1" fillId="4" borderId="12" xfId="0" applyFont="1" applyFill="1" applyBorder="1"/>
    <xf numFmtId="0" fontId="1" fillId="5" borderId="12" xfId="0" applyFont="1" applyFill="1" applyBorder="1"/>
    <xf numFmtId="0" fontId="1" fillId="5" borderId="1" xfId="0" applyFont="1" applyFill="1" applyBorder="1"/>
    <xf numFmtId="0" fontId="1" fillId="5" borderId="3" xfId="0" applyFont="1" applyFill="1" applyBorder="1"/>
    <xf numFmtId="0" fontId="1" fillId="5" borderId="13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5" borderId="8" xfId="0" applyFont="1" applyFill="1" applyBorder="1"/>
    <xf numFmtId="0" fontId="2" fillId="5" borderId="6" xfId="0" applyFont="1" applyFill="1" applyBorder="1"/>
    <xf numFmtId="0" fontId="2" fillId="2" borderId="10" xfId="0" applyFont="1" applyFill="1" applyBorder="1"/>
    <xf numFmtId="0" fontId="2" fillId="3" borderId="1" xfId="0" applyFont="1" applyFill="1" applyBorder="1"/>
    <xf numFmtId="0" fontId="2" fillId="5" borderId="1" xfId="0" applyFont="1" applyFill="1" applyBorder="1"/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2" fillId="4" borderId="1" xfId="0" applyFont="1" applyFill="1" applyBorder="1"/>
    <xf numFmtId="0" fontId="1" fillId="4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workbookViewId="0">
      <selection activeCell="T9" sqref="T9"/>
    </sheetView>
  </sheetViews>
  <sheetFormatPr defaultColWidth="9.109375" defaultRowHeight="21" x14ac:dyDescent="0.4"/>
  <cols>
    <col min="1" max="1" width="4.77734375" style="1" customWidth="1"/>
    <col min="2" max="2" width="22.77734375" style="1" customWidth="1"/>
    <col min="3" max="3" width="18" style="1" customWidth="1"/>
    <col min="4" max="4" width="6.6640625" style="1" customWidth="1"/>
    <col min="5" max="5" width="6.44140625" style="1" customWidth="1"/>
    <col min="6" max="6" width="7.44140625" style="1" customWidth="1"/>
    <col min="7" max="7" width="6" style="1" customWidth="1"/>
    <col min="8" max="8" width="5.6640625" style="1" customWidth="1"/>
    <col min="9" max="9" width="6.109375" style="1" customWidth="1"/>
    <col min="10" max="10" width="5.77734375" style="1" customWidth="1"/>
    <col min="11" max="11" width="5.21875" style="1" customWidth="1"/>
    <col min="12" max="12" width="6.21875" style="1" customWidth="1"/>
    <col min="13" max="13" width="5.88671875" style="1" customWidth="1"/>
    <col min="14" max="14" width="5.21875" style="1" customWidth="1"/>
    <col min="15" max="16" width="6.88671875" style="1" customWidth="1"/>
    <col min="17" max="17" width="5.88671875" style="1" customWidth="1"/>
    <col min="18" max="18" width="6.88671875" style="1" customWidth="1"/>
    <col min="19" max="16384" width="9.109375" style="1"/>
  </cols>
  <sheetData>
    <row r="1" spans="1:19" x14ac:dyDescent="0.4">
      <c r="B1" s="2" t="s">
        <v>56</v>
      </c>
      <c r="C1" s="2"/>
    </row>
    <row r="2" spans="1:19" ht="21.6" thickBot="1" x14ac:dyDescent="0.45"/>
    <row r="3" spans="1:19" ht="21.6" thickBot="1" x14ac:dyDescent="0.45">
      <c r="A3" s="20" t="s">
        <v>3</v>
      </c>
      <c r="B3" s="20" t="s">
        <v>4</v>
      </c>
      <c r="C3" s="20" t="s">
        <v>43</v>
      </c>
      <c r="D3" s="21" t="s">
        <v>57</v>
      </c>
      <c r="E3" s="22"/>
      <c r="F3" s="23"/>
      <c r="G3" s="21" t="s">
        <v>58</v>
      </c>
      <c r="H3" s="22"/>
      <c r="I3" s="23"/>
      <c r="J3" s="21" t="s">
        <v>59</v>
      </c>
      <c r="K3" s="22"/>
      <c r="L3" s="23"/>
      <c r="M3" s="21" t="s">
        <v>60</v>
      </c>
      <c r="N3" s="22"/>
      <c r="O3" s="23"/>
      <c r="P3" s="20" t="s">
        <v>63</v>
      </c>
      <c r="Q3" s="20" t="s">
        <v>61</v>
      </c>
      <c r="R3" s="20" t="s">
        <v>5</v>
      </c>
      <c r="S3" s="4"/>
    </row>
    <row r="4" spans="1:19" ht="9" customHeight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4">
      <c r="A5" s="29">
        <v>1</v>
      </c>
      <c r="B5" s="54" t="s">
        <v>32</v>
      </c>
      <c r="C5" s="31" t="s">
        <v>44</v>
      </c>
      <c r="D5" s="29">
        <v>95</v>
      </c>
      <c r="E5" s="30">
        <f t="shared" ref="E5:E44" si="0">(F5-D5)</f>
        <v>52</v>
      </c>
      <c r="F5" s="32">
        <v>147</v>
      </c>
      <c r="G5" s="33">
        <v>104</v>
      </c>
      <c r="H5" s="30">
        <f t="shared" ref="H5:H46" si="1">(I5-G5)</f>
        <v>54</v>
      </c>
      <c r="I5" s="31">
        <v>158</v>
      </c>
      <c r="J5" s="29">
        <v>105</v>
      </c>
      <c r="K5" s="30">
        <f t="shared" ref="K5:K46" si="2">(L5-J5)</f>
        <v>39</v>
      </c>
      <c r="L5" s="32">
        <v>144</v>
      </c>
      <c r="M5" s="33">
        <v>103</v>
      </c>
      <c r="N5" s="30">
        <f t="shared" ref="N5:N46" si="3">(O5-M5)</f>
        <v>53</v>
      </c>
      <c r="O5" s="31">
        <v>156</v>
      </c>
      <c r="P5" s="34">
        <f>SUM(E5+H5+K5+N5)</f>
        <v>198</v>
      </c>
      <c r="Q5" s="35">
        <f>(R5-P5)</f>
        <v>407</v>
      </c>
      <c r="R5" s="36">
        <v>605</v>
      </c>
    </row>
    <row r="6" spans="1:19" x14ac:dyDescent="0.4">
      <c r="A6" s="37">
        <v>2</v>
      </c>
      <c r="B6" s="55" t="s">
        <v>23</v>
      </c>
      <c r="C6" s="39" t="s">
        <v>45</v>
      </c>
      <c r="D6" s="37">
        <v>87</v>
      </c>
      <c r="E6" s="38">
        <f t="shared" si="0"/>
        <v>43</v>
      </c>
      <c r="F6" s="40">
        <v>130</v>
      </c>
      <c r="G6" s="41">
        <v>104</v>
      </c>
      <c r="H6" s="38">
        <f t="shared" si="1"/>
        <v>63</v>
      </c>
      <c r="I6" s="39">
        <v>167</v>
      </c>
      <c r="J6" s="37">
        <v>99</v>
      </c>
      <c r="K6" s="38">
        <f t="shared" si="2"/>
        <v>53</v>
      </c>
      <c r="L6" s="40">
        <v>152</v>
      </c>
      <c r="M6" s="41">
        <v>96</v>
      </c>
      <c r="N6" s="38">
        <f t="shared" si="3"/>
        <v>54</v>
      </c>
      <c r="O6" s="39">
        <v>150</v>
      </c>
      <c r="P6" s="42">
        <f t="shared" ref="P6:P48" si="4">SUM(E6+H6+K6+N6)</f>
        <v>213</v>
      </c>
      <c r="Q6" s="43">
        <f t="shared" ref="Q6:Q48" si="5">(R6-P6)</f>
        <v>386</v>
      </c>
      <c r="R6" s="44">
        <v>599</v>
      </c>
    </row>
    <row r="7" spans="1:19" x14ac:dyDescent="0.4">
      <c r="A7" s="46">
        <v>3</v>
      </c>
      <c r="B7" s="56" t="s">
        <v>37</v>
      </c>
      <c r="C7" s="48" t="s">
        <v>46</v>
      </c>
      <c r="D7" s="46">
        <v>95</v>
      </c>
      <c r="E7" s="47">
        <f t="shared" si="0"/>
        <v>54</v>
      </c>
      <c r="F7" s="49">
        <v>149</v>
      </c>
      <c r="G7" s="50">
        <v>88</v>
      </c>
      <c r="H7" s="47">
        <f t="shared" si="1"/>
        <v>53</v>
      </c>
      <c r="I7" s="48">
        <v>141</v>
      </c>
      <c r="J7" s="46">
        <v>99</v>
      </c>
      <c r="K7" s="47">
        <f t="shared" si="2"/>
        <v>67</v>
      </c>
      <c r="L7" s="49">
        <v>166</v>
      </c>
      <c r="M7" s="50">
        <v>99</v>
      </c>
      <c r="N7" s="47">
        <f t="shared" si="3"/>
        <v>43</v>
      </c>
      <c r="O7" s="48">
        <v>142</v>
      </c>
      <c r="P7" s="51">
        <f t="shared" si="4"/>
        <v>217</v>
      </c>
      <c r="Q7" s="52">
        <f t="shared" si="5"/>
        <v>381</v>
      </c>
      <c r="R7" s="53">
        <v>598</v>
      </c>
    </row>
    <row r="8" spans="1:19" x14ac:dyDescent="0.4">
      <c r="A8" s="12">
        <v>4</v>
      </c>
      <c r="B8" s="3" t="s">
        <v>0</v>
      </c>
      <c r="C8" s="5" t="s">
        <v>47</v>
      </c>
      <c r="D8" s="12">
        <v>99</v>
      </c>
      <c r="E8" s="3">
        <f t="shared" si="0"/>
        <v>60</v>
      </c>
      <c r="F8" s="13">
        <v>159</v>
      </c>
      <c r="G8" s="6">
        <v>94</v>
      </c>
      <c r="H8" s="3">
        <f t="shared" si="1"/>
        <v>35</v>
      </c>
      <c r="I8" s="5">
        <v>129</v>
      </c>
      <c r="J8" s="12">
        <v>97</v>
      </c>
      <c r="K8" s="3">
        <f t="shared" si="2"/>
        <v>78</v>
      </c>
      <c r="L8" s="13">
        <v>175</v>
      </c>
      <c r="M8" s="6">
        <v>101</v>
      </c>
      <c r="N8" s="3">
        <f t="shared" si="3"/>
        <v>34</v>
      </c>
      <c r="O8" s="5">
        <v>135</v>
      </c>
      <c r="P8" s="7">
        <f t="shared" si="4"/>
        <v>207</v>
      </c>
      <c r="Q8" s="9">
        <f t="shared" si="5"/>
        <v>391</v>
      </c>
      <c r="R8" s="24">
        <v>598</v>
      </c>
    </row>
    <row r="9" spans="1:19" x14ac:dyDescent="0.4">
      <c r="A9" s="12">
        <v>5</v>
      </c>
      <c r="B9" s="3" t="s">
        <v>1</v>
      </c>
      <c r="C9" s="5" t="s">
        <v>48</v>
      </c>
      <c r="D9" s="12">
        <v>87</v>
      </c>
      <c r="E9" s="3">
        <f t="shared" si="0"/>
        <v>44</v>
      </c>
      <c r="F9" s="13">
        <v>131</v>
      </c>
      <c r="G9" s="6">
        <v>91</v>
      </c>
      <c r="H9" s="3">
        <f t="shared" si="1"/>
        <v>63</v>
      </c>
      <c r="I9" s="5">
        <v>154</v>
      </c>
      <c r="J9" s="12">
        <v>98</v>
      </c>
      <c r="K9" s="3">
        <f t="shared" si="2"/>
        <v>61</v>
      </c>
      <c r="L9" s="13">
        <v>159</v>
      </c>
      <c r="M9" s="6">
        <v>93</v>
      </c>
      <c r="N9" s="3">
        <f t="shared" si="3"/>
        <v>53</v>
      </c>
      <c r="O9" s="5">
        <v>146</v>
      </c>
      <c r="P9" s="7">
        <f t="shared" si="4"/>
        <v>221</v>
      </c>
      <c r="Q9" s="9">
        <f t="shared" si="5"/>
        <v>369</v>
      </c>
      <c r="R9" s="24">
        <v>590</v>
      </c>
    </row>
    <row r="10" spans="1:19" x14ac:dyDescent="0.4">
      <c r="A10" s="12">
        <v>6</v>
      </c>
      <c r="B10" s="3" t="s">
        <v>39</v>
      </c>
      <c r="C10" s="5" t="s">
        <v>49</v>
      </c>
      <c r="D10" s="12">
        <v>96</v>
      </c>
      <c r="E10" s="3">
        <f t="shared" si="0"/>
        <v>45</v>
      </c>
      <c r="F10" s="13">
        <v>141</v>
      </c>
      <c r="G10" s="6">
        <v>105</v>
      </c>
      <c r="H10" s="3">
        <f t="shared" si="1"/>
        <v>59</v>
      </c>
      <c r="I10" s="5">
        <v>164</v>
      </c>
      <c r="J10" s="12">
        <v>86</v>
      </c>
      <c r="K10" s="3">
        <f t="shared" si="2"/>
        <v>44</v>
      </c>
      <c r="L10" s="13">
        <v>130</v>
      </c>
      <c r="M10" s="6">
        <v>92</v>
      </c>
      <c r="N10" s="3">
        <f t="shared" si="3"/>
        <v>54</v>
      </c>
      <c r="O10" s="5">
        <v>146</v>
      </c>
      <c r="P10" s="7">
        <f t="shared" si="4"/>
        <v>202</v>
      </c>
      <c r="Q10" s="9">
        <f t="shared" si="5"/>
        <v>388</v>
      </c>
      <c r="R10" s="24">
        <v>590</v>
      </c>
    </row>
    <row r="11" spans="1:19" x14ac:dyDescent="0.4">
      <c r="A11" s="12">
        <v>7</v>
      </c>
      <c r="B11" s="3" t="s">
        <v>2</v>
      </c>
      <c r="C11" s="5" t="s">
        <v>45</v>
      </c>
      <c r="D11" s="12">
        <v>96</v>
      </c>
      <c r="E11" s="3">
        <f t="shared" si="0"/>
        <v>54</v>
      </c>
      <c r="F11" s="13">
        <v>150</v>
      </c>
      <c r="G11" s="6">
        <v>99</v>
      </c>
      <c r="H11" s="3">
        <f t="shared" si="1"/>
        <v>51</v>
      </c>
      <c r="I11" s="5">
        <v>150</v>
      </c>
      <c r="J11" s="12">
        <v>93</v>
      </c>
      <c r="K11" s="3">
        <f t="shared" si="2"/>
        <v>43</v>
      </c>
      <c r="L11" s="13">
        <v>136</v>
      </c>
      <c r="M11" s="6">
        <v>94</v>
      </c>
      <c r="N11" s="3">
        <f t="shared" si="3"/>
        <v>45</v>
      </c>
      <c r="O11" s="5">
        <v>139</v>
      </c>
      <c r="P11" s="7">
        <f t="shared" si="4"/>
        <v>193</v>
      </c>
      <c r="Q11" s="9">
        <f t="shared" si="5"/>
        <v>392</v>
      </c>
      <c r="R11" s="24">
        <v>585</v>
      </c>
    </row>
    <row r="12" spans="1:19" x14ac:dyDescent="0.4">
      <c r="A12" s="12">
        <v>8</v>
      </c>
      <c r="B12" s="3" t="s">
        <v>27</v>
      </c>
      <c r="C12" s="5" t="s">
        <v>47</v>
      </c>
      <c r="D12" s="12">
        <v>103</v>
      </c>
      <c r="E12" s="3">
        <f t="shared" si="0"/>
        <v>44</v>
      </c>
      <c r="F12" s="13">
        <v>147</v>
      </c>
      <c r="G12" s="6">
        <v>85</v>
      </c>
      <c r="H12" s="3">
        <f t="shared" si="1"/>
        <v>42</v>
      </c>
      <c r="I12" s="5">
        <v>127</v>
      </c>
      <c r="J12" s="12">
        <v>104</v>
      </c>
      <c r="K12" s="3">
        <f t="shared" si="2"/>
        <v>51</v>
      </c>
      <c r="L12" s="13">
        <v>155</v>
      </c>
      <c r="M12" s="6">
        <v>94</v>
      </c>
      <c r="N12" s="3">
        <f t="shared" si="3"/>
        <v>54</v>
      </c>
      <c r="O12" s="5">
        <v>148</v>
      </c>
      <c r="P12" s="7">
        <f t="shared" si="4"/>
        <v>191</v>
      </c>
      <c r="Q12" s="9">
        <f t="shared" si="5"/>
        <v>386</v>
      </c>
      <c r="R12" s="24">
        <v>577</v>
      </c>
    </row>
    <row r="13" spans="1:19" x14ac:dyDescent="0.4">
      <c r="A13" s="12">
        <v>9</v>
      </c>
      <c r="B13" s="3" t="s">
        <v>6</v>
      </c>
      <c r="C13" s="5" t="s">
        <v>50</v>
      </c>
      <c r="D13" s="12">
        <v>101</v>
      </c>
      <c r="E13" s="3">
        <f t="shared" si="0"/>
        <v>54</v>
      </c>
      <c r="F13" s="13">
        <v>155</v>
      </c>
      <c r="G13" s="6">
        <v>82</v>
      </c>
      <c r="H13" s="3">
        <f t="shared" si="1"/>
        <v>62</v>
      </c>
      <c r="I13" s="5">
        <v>144</v>
      </c>
      <c r="J13" s="12">
        <v>99</v>
      </c>
      <c r="K13" s="3">
        <f t="shared" si="2"/>
        <v>42</v>
      </c>
      <c r="L13" s="13">
        <v>141</v>
      </c>
      <c r="M13" s="6">
        <v>85</v>
      </c>
      <c r="N13" s="3">
        <f t="shared" si="3"/>
        <v>50</v>
      </c>
      <c r="O13" s="5">
        <v>135</v>
      </c>
      <c r="P13" s="7">
        <f t="shared" si="4"/>
        <v>208</v>
      </c>
      <c r="Q13" s="9">
        <f t="shared" si="5"/>
        <v>367</v>
      </c>
      <c r="R13" s="24">
        <v>575</v>
      </c>
    </row>
    <row r="14" spans="1:19" x14ac:dyDescent="0.4">
      <c r="A14" s="12">
        <v>10</v>
      </c>
      <c r="B14" s="3" t="s">
        <v>15</v>
      </c>
      <c r="C14" s="5" t="s">
        <v>48</v>
      </c>
      <c r="D14" s="12">
        <v>85</v>
      </c>
      <c r="E14" s="3">
        <f t="shared" si="0"/>
        <v>59</v>
      </c>
      <c r="F14" s="13">
        <v>144</v>
      </c>
      <c r="G14" s="6">
        <v>103</v>
      </c>
      <c r="H14" s="3">
        <f t="shared" si="1"/>
        <v>43</v>
      </c>
      <c r="I14" s="5">
        <v>146</v>
      </c>
      <c r="J14" s="12">
        <v>86</v>
      </c>
      <c r="K14" s="3">
        <f t="shared" si="2"/>
        <v>36</v>
      </c>
      <c r="L14" s="13">
        <v>122</v>
      </c>
      <c r="M14" s="6">
        <v>108</v>
      </c>
      <c r="N14" s="3">
        <f t="shared" si="3"/>
        <v>43</v>
      </c>
      <c r="O14" s="5">
        <v>151</v>
      </c>
      <c r="P14" s="7">
        <f t="shared" si="4"/>
        <v>181</v>
      </c>
      <c r="Q14" s="9">
        <f t="shared" si="5"/>
        <v>392</v>
      </c>
      <c r="R14" s="24">
        <v>573</v>
      </c>
    </row>
    <row r="15" spans="1:19" x14ac:dyDescent="0.4">
      <c r="A15" s="12">
        <v>11</v>
      </c>
      <c r="B15" s="3" t="s">
        <v>22</v>
      </c>
      <c r="C15" s="5" t="s">
        <v>50</v>
      </c>
      <c r="D15" s="12">
        <v>94</v>
      </c>
      <c r="E15" s="3">
        <f t="shared" si="0"/>
        <v>45</v>
      </c>
      <c r="F15" s="13">
        <v>139</v>
      </c>
      <c r="G15" s="6">
        <v>107</v>
      </c>
      <c r="H15" s="3">
        <f t="shared" si="1"/>
        <v>36</v>
      </c>
      <c r="I15" s="5">
        <v>143</v>
      </c>
      <c r="J15" s="12">
        <v>81</v>
      </c>
      <c r="K15" s="3">
        <f t="shared" si="2"/>
        <v>61</v>
      </c>
      <c r="L15" s="13">
        <v>142</v>
      </c>
      <c r="M15" s="6">
        <v>102</v>
      </c>
      <c r="N15" s="3">
        <f t="shared" si="3"/>
        <v>41</v>
      </c>
      <c r="O15" s="5">
        <v>143</v>
      </c>
      <c r="P15" s="7">
        <f t="shared" si="4"/>
        <v>183</v>
      </c>
      <c r="Q15" s="9">
        <f t="shared" si="5"/>
        <v>384</v>
      </c>
      <c r="R15" s="24">
        <v>567</v>
      </c>
    </row>
    <row r="16" spans="1:19" x14ac:dyDescent="0.4">
      <c r="A16" s="12">
        <v>12</v>
      </c>
      <c r="B16" s="3" t="s">
        <v>41</v>
      </c>
      <c r="C16" s="5" t="s">
        <v>45</v>
      </c>
      <c r="D16" s="12">
        <v>88</v>
      </c>
      <c r="E16" s="3">
        <f t="shared" si="0"/>
        <v>44</v>
      </c>
      <c r="F16" s="13">
        <v>132</v>
      </c>
      <c r="G16" s="6">
        <v>104</v>
      </c>
      <c r="H16" s="3">
        <f t="shared" si="1"/>
        <v>44</v>
      </c>
      <c r="I16" s="5">
        <v>148</v>
      </c>
      <c r="J16" s="12">
        <v>94</v>
      </c>
      <c r="K16" s="3">
        <f t="shared" si="2"/>
        <v>61</v>
      </c>
      <c r="L16" s="13">
        <v>155</v>
      </c>
      <c r="M16" s="6">
        <v>92</v>
      </c>
      <c r="N16" s="3">
        <f t="shared" si="3"/>
        <v>34</v>
      </c>
      <c r="O16" s="5">
        <v>126</v>
      </c>
      <c r="P16" s="7">
        <f t="shared" si="4"/>
        <v>183</v>
      </c>
      <c r="Q16" s="9">
        <f t="shared" si="5"/>
        <v>378</v>
      </c>
      <c r="R16" s="24">
        <v>561</v>
      </c>
    </row>
    <row r="17" spans="1:18" x14ac:dyDescent="0.4">
      <c r="A17" s="12">
        <v>13</v>
      </c>
      <c r="B17" s="3" t="s">
        <v>30</v>
      </c>
      <c r="C17" s="5" t="s">
        <v>51</v>
      </c>
      <c r="D17" s="12">
        <v>96</v>
      </c>
      <c r="E17" s="3">
        <f t="shared" si="0"/>
        <v>44</v>
      </c>
      <c r="F17" s="13">
        <v>140</v>
      </c>
      <c r="G17" s="6">
        <v>101</v>
      </c>
      <c r="H17" s="3">
        <f t="shared" si="1"/>
        <v>41</v>
      </c>
      <c r="I17" s="5">
        <v>142</v>
      </c>
      <c r="J17" s="12">
        <v>94</v>
      </c>
      <c r="K17" s="3">
        <f t="shared" si="2"/>
        <v>53</v>
      </c>
      <c r="L17" s="13">
        <v>147</v>
      </c>
      <c r="M17" s="6">
        <v>88</v>
      </c>
      <c r="N17" s="3">
        <f t="shared" si="3"/>
        <v>39</v>
      </c>
      <c r="O17" s="5">
        <v>127</v>
      </c>
      <c r="P17" s="7">
        <f t="shared" si="4"/>
        <v>177</v>
      </c>
      <c r="Q17" s="9">
        <f t="shared" si="5"/>
        <v>379</v>
      </c>
      <c r="R17" s="24">
        <v>556</v>
      </c>
    </row>
    <row r="18" spans="1:18" x14ac:dyDescent="0.4">
      <c r="A18" s="12">
        <v>14</v>
      </c>
      <c r="B18" s="3" t="s">
        <v>28</v>
      </c>
      <c r="C18" s="5" t="s">
        <v>49</v>
      </c>
      <c r="D18" s="12">
        <v>90</v>
      </c>
      <c r="E18" s="3">
        <f t="shared" si="0"/>
        <v>43</v>
      </c>
      <c r="F18" s="13">
        <v>133</v>
      </c>
      <c r="G18" s="6">
        <v>89</v>
      </c>
      <c r="H18" s="3">
        <f t="shared" si="1"/>
        <v>44</v>
      </c>
      <c r="I18" s="5">
        <v>133</v>
      </c>
      <c r="J18" s="12">
        <v>91</v>
      </c>
      <c r="K18" s="3">
        <f t="shared" si="2"/>
        <v>54</v>
      </c>
      <c r="L18" s="13">
        <v>145</v>
      </c>
      <c r="M18" s="6">
        <v>94</v>
      </c>
      <c r="N18" s="3">
        <f t="shared" si="3"/>
        <v>50</v>
      </c>
      <c r="O18" s="5">
        <v>144</v>
      </c>
      <c r="P18" s="7">
        <f t="shared" si="4"/>
        <v>191</v>
      </c>
      <c r="Q18" s="9">
        <f t="shared" si="5"/>
        <v>364</v>
      </c>
      <c r="R18" s="24">
        <v>555</v>
      </c>
    </row>
    <row r="19" spans="1:18" x14ac:dyDescent="0.4">
      <c r="A19" s="12">
        <v>15</v>
      </c>
      <c r="B19" s="3" t="s">
        <v>33</v>
      </c>
      <c r="C19" s="5" t="s">
        <v>49</v>
      </c>
      <c r="D19" s="12">
        <v>83</v>
      </c>
      <c r="E19" s="3">
        <f t="shared" si="0"/>
        <v>35</v>
      </c>
      <c r="F19" s="13">
        <v>118</v>
      </c>
      <c r="G19" s="6">
        <v>92</v>
      </c>
      <c r="H19" s="3">
        <f t="shared" si="1"/>
        <v>42</v>
      </c>
      <c r="I19" s="5">
        <v>134</v>
      </c>
      <c r="J19" s="12">
        <v>100</v>
      </c>
      <c r="K19" s="3">
        <f t="shared" si="2"/>
        <v>54</v>
      </c>
      <c r="L19" s="13">
        <v>154</v>
      </c>
      <c r="M19" s="6">
        <v>94</v>
      </c>
      <c r="N19" s="3">
        <f t="shared" si="3"/>
        <v>52</v>
      </c>
      <c r="O19" s="5">
        <v>146</v>
      </c>
      <c r="P19" s="7">
        <f t="shared" si="4"/>
        <v>183</v>
      </c>
      <c r="Q19" s="9">
        <f t="shared" si="5"/>
        <v>369</v>
      </c>
      <c r="R19" s="24">
        <v>552</v>
      </c>
    </row>
    <row r="20" spans="1:18" x14ac:dyDescent="0.4">
      <c r="A20" s="12">
        <v>16</v>
      </c>
      <c r="B20" s="3" t="s">
        <v>34</v>
      </c>
      <c r="C20" s="5" t="s">
        <v>47</v>
      </c>
      <c r="D20" s="12">
        <v>96</v>
      </c>
      <c r="E20" s="3">
        <f t="shared" si="0"/>
        <v>36</v>
      </c>
      <c r="F20" s="13">
        <v>132</v>
      </c>
      <c r="G20" s="6">
        <v>88</v>
      </c>
      <c r="H20" s="3">
        <f t="shared" si="1"/>
        <v>53</v>
      </c>
      <c r="I20" s="5">
        <v>141</v>
      </c>
      <c r="J20" s="12">
        <v>79</v>
      </c>
      <c r="K20" s="3">
        <f t="shared" si="2"/>
        <v>52</v>
      </c>
      <c r="L20" s="13">
        <v>131</v>
      </c>
      <c r="M20" s="6">
        <v>82</v>
      </c>
      <c r="N20" s="3">
        <f t="shared" si="3"/>
        <v>62</v>
      </c>
      <c r="O20" s="5">
        <v>144</v>
      </c>
      <c r="P20" s="7">
        <f t="shared" si="4"/>
        <v>203</v>
      </c>
      <c r="Q20" s="9">
        <f t="shared" si="5"/>
        <v>345</v>
      </c>
      <c r="R20" s="24">
        <v>548</v>
      </c>
    </row>
    <row r="21" spans="1:18" x14ac:dyDescent="0.4">
      <c r="A21" s="12">
        <v>17</v>
      </c>
      <c r="B21" s="3" t="s">
        <v>18</v>
      </c>
      <c r="C21" s="5" t="s">
        <v>52</v>
      </c>
      <c r="D21" s="12">
        <v>97</v>
      </c>
      <c r="E21" s="3">
        <f t="shared" si="0"/>
        <v>43</v>
      </c>
      <c r="F21" s="13">
        <v>140</v>
      </c>
      <c r="G21" s="6">
        <v>100</v>
      </c>
      <c r="H21" s="3">
        <f t="shared" si="1"/>
        <v>33</v>
      </c>
      <c r="I21" s="5">
        <v>133</v>
      </c>
      <c r="J21" s="12">
        <v>81</v>
      </c>
      <c r="K21" s="3">
        <f t="shared" si="2"/>
        <v>41</v>
      </c>
      <c r="L21" s="13">
        <v>122</v>
      </c>
      <c r="M21" s="6">
        <v>97</v>
      </c>
      <c r="N21" s="3">
        <f t="shared" si="3"/>
        <v>41</v>
      </c>
      <c r="O21" s="5">
        <v>138</v>
      </c>
      <c r="P21" s="7">
        <f t="shared" si="4"/>
        <v>158</v>
      </c>
      <c r="Q21" s="9">
        <f t="shared" si="5"/>
        <v>375</v>
      </c>
      <c r="R21" s="24">
        <v>533</v>
      </c>
    </row>
    <row r="22" spans="1:18" x14ac:dyDescent="0.4">
      <c r="A22" s="12">
        <v>18</v>
      </c>
      <c r="B22" s="3" t="s">
        <v>16</v>
      </c>
      <c r="C22" s="5" t="s">
        <v>48</v>
      </c>
      <c r="D22" s="12">
        <v>91</v>
      </c>
      <c r="E22" s="3">
        <f t="shared" si="0"/>
        <v>53</v>
      </c>
      <c r="F22" s="13">
        <v>144</v>
      </c>
      <c r="G22" s="6">
        <v>92</v>
      </c>
      <c r="H22" s="3">
        <f t="shared" si="1"/>
        <v>44</v>
      </c>
      <c r="I22" s="5">
        <v>136</v>
      </c>
      <c r="J22" s="12">
        <v>88</v>
      </c>
      <c r="K22" s="3">
        <f t="shared" si="2"/>
        <v>36</v>
      </c>
      <c r="L22" s="13">
        <v>124</v>
      </c>
      <c r="M22" s="6">
        <v>86</v>
      </c>
      <c r="N22" s="3">
        <f t="shared" si="3"/>
        <v>52</v>
      </c>
      <c r="O22" s="5">
        <v>138</v>
      </c>
      <c r="P22" s="7">
        <f t="shared" si="4"/>
        <v>185</v>
      </c>
      <c r="Q22" s="9">
        <f t="shared" si="5"/>
        <v>347</v>
      </c>
      <c r="R22" s="24">
        <v>532</v>
      </c>
    </row>
    <row r="23" spans="1:18" x14ac:dyDescent="0.4">
      <c r="A23" s="12">
        <v>19</v>
      </c>
      <c r="B23" s="3" t="s">
        <v>35</v>
      </c>
      <c r="C23" s="5" t="s">
        <v>44</v>
      </c>
      <c r="D23" s="12">
        <v>96</v>
      </c>
      <c r="E23" s="3">
        <f t="shared" si="0"/>
        <v>35</v>
      </c>
      <c r="F23" s="13">
        <v>131</v>
      </c>
      <c r="G23" s="6">
        <v>88</v>
      </c>
      <c r="H23" s="3">
        <f t="shared" si="1"/>
        <v>63</v>
      </c>
      <c r="I23" s="5">
        <v>151</v>
      </c>
      <c r="J23" s="12">
        <v>96</v>
      </c>
      <c r="K23" s="3">
        <f t="shared" si="2"/>
        <v>35</v>
      </c>
      <c r="L23" s="13">
        <v>131</v>
      </c>
      <c r="M23" s="6">
        <v>83</v>
      </c>
      <c r="N23" s="3">
        <f t="shared" si="3"/>
        <v>36</v>
      </c>
      <c r="O23" s="5">
        <v>119</v>
      </c>
      <c r="P23" s="7">
        <f t="shared" si="4"/>
        <v>169</v>
      </c>
      <c r="Q23" s="9">
        <f t="shared" si="5"/>
        <v>363</v>
      </c>
      <c r="R23" s="24">
        <v>532</v>
      </c>
    </row>
    <row r="24" spans="1:18" x14ac:dyDescent="0.4">
      <c r="A24" s="12">
        <v>20</v>
      </c>
      <c r="B24" s="3" t="s">
        <v>38</v>
      </c>
      <c r="C24" s="5" t="s">
        <v>44</v>
      </c>
      <c r="D24" s="12">
        <v>97</v>
      </c>
      <c r="E24" s="3">
        <f t="shared" si="0"/>
        <v>53</v>
      </c>
      <c r="F24" s="13">
        <v>150</v>
      </c>
      <c r="G24" s="6">
        <v>93</v>
      </c>
      <c r="H24" s="3">
        <f t="shared" si="1"/>
        <v>35</v>
      </c>
      <c r="I24" s="5">
        <v>128</v>
      </c>
      <c r="J24" s="12">
        <v>64</v>
      </c>
      <c r="K24" s="3">
        <f t="shared" si="2"/>
        <v>53</v>
      </c>
      <c r="L24" s="13">
        <v>117</v>
      </c>
      <c r="M24" s="6">
        <v>98</v>
      </c>
      <c r="N24" s="3">
        <f t="shared" si="3"/>
        <v>45</v>
      </c>
      <c r="O24" s="5">
        <v>143</v>
      </c>
      <c r="P24" s="7">
        <f t="shared" si="4"/>
        <v>186</v>
      </c>
      <c r="Q24" s="9">
        <f t="shared" si="5"/>
        <v>343</v>
      </c>
      <c r="R24" s="24">
        <v>529</v>
      </c>
    </row>
    <row r="25" spans="1:18" x14ac:dyDescent="0.4">
      <c r="A25" s="12">
        <v>21</v>
      </c>
      <c r="B25" s="3" t="s">
        <v>17</v>
      </c>
      <c r="C25" s="5" t="s">
        <v>48</v>
      </c>
      <c r="D25" s="12">
        <v>95</v>
      </c>
      <c r="E25" s="3">
        <f t="shared" si="0"/>
        <v>29</v>
      </c>
      <c r="F25" s="13">
        <v>124</v>
      </c>
      <c r="G25" s="6">
        <v>89</v>
      </c>
      <c r="H25" s="3">
        <f t="shared" si="1"/>
        <v>50</v>
      </c>
      <c r="I25" s="5">
        <v>139</v>
      </c>
      <c r="J25" s="12">
        <v>82</v>
      </c>
      <c r="K25" s="3">
        <f t="shared" si="2"/>
        <v>42</v>
      </c>
      <c r="L25" s="13">
        <v>124</v>
      </c>
      <c r="M25" s="6">
        <v>97</v>
      </c>
      <c r="N25" s="3">
        <f t="shared" si="3"/>
        <v>43</v>
      </c>
      <c r="O25" s="5">
        <v>140</v>
      </c>
      <c r="P25" s="7">
        <f t="shared" si="4"/>
        <v>164</v>
      </c>
      <c r="Q25" s="9">
        <f t="shared" si="5"/>
        <v>363</v>
      </c>
      <c r="R25" s="24">
        <v>527</v>
      </c>
    </row>
    <row r="26" spans="1:18" x14ac:dyDescent="0.4">
      <c r="A26" s="12">
        <v>22</v>
      </c>
      <c r="B26" s="3" t="s">
        <v>31</v>
      </c>
      <c r="C26" s="5" t="s">
        <v>50</v>
      </c>
      <c r="D26" s="12">
        <v>87</v>
      </c>
      <c r="E26" s="3">
        <f t="shared" si="0"/>
        <v>44</v>
      </c>
      <c r="F26" s="13">
        <v>131</v>
      </c>
      <c r="G26" s="6">
        <v>91</v>
      </c>
      <c r="H26" s="3">
        <f t="shared" si="1"/>
        <v>45</v>
      </c>
      <c r="I26" s="5">
        <v>136</v>
      </c>
      <c r="J26" s="12">
        <v>93</v>
      </c>
      <c r="K26" s="3">
        <f t="shared" si="2"/>
        <v>44</v>
      </c>
      <c r="L26" s="13">
        <v>137</v>
      </c>
      <c r="M26" s="6">
        <v>79</v>
      </c>
      <c r="N26" s="3">
        <f t="shared" si="3"/>
        <v>43</v>
      </c>
      <c r="O26" s="5">
        <v>122</v>
      </c>
      <c r="P26" s="7">
        <f t="shared" si="4"/>
        <v>176</v>
      </c>
      <c r="Q26" s="9">
        <f t="shared" si="5"/>
        <v>350</v>
      </c>
      <c r="R26" s="24">
        <v>526</v>
      </c>
    </row>
    <row r="27" spans="1:18" x14ac:dyDescent="0.4">
      <c r="A27" s="12">
        <v>23</v>
      </c>
      <c r="B27" s="3" t="s">
        <v>20</v>
      </c>
      <c r="C27" s="5" t="s">
        <v>47</v>
      </c>
      <c r="D27" s="12">
        <v>91</v>
      </c>
      <c r="E27" s="3">
        <f t="shared" si="0"/>
        <v>44</v>
      </c>
      <c r="F27" s="13">
        <v>135</v>
      </c>
      <c r="G27" s="6">
        <v>86</v>
      </c>
      <c r="H27" s="3">
        <f t="shared" si="1"/>
        <v>38</v>
      </c>
      <c r="I27" s="5">
        <v>124</v>
      </c>
      <c r="J27" s="12">
        <v>83</v>
      </c>
      <c r="K27" s="3">
        <f t="shared" si="2"/>
        <v>53</v>
      </c>
      <c r="L27" s="13">
        <v>136</v>
      </c>
      <c r="M27" s="6">
        <v>93</v>
      </c>
      <c r="N27" s="3">
        <f t="shared" si="3"/>
        <v>36</v>
      </c>
      <c r="O27" s="5">
        <v>129</v>
      </c>
      <c r="P27" s="7">
        <f t="shared" si="4"/>
        <v>171</v>
      </c>
      <c r="Q27" s="9">
        <f t="shared" si="5"/>
        <v>353</v>
      </c>
      <c r="R27" s="24">
        <v>524</v>
      </c>
    </row>
    <row r="28" spans="1:18" x14ac:dyDescent="0.4">
      <c r="A28" s="12">
        <v>24</v>
      </c>
      <c r="B28" s="3" t="s">
        <v>11</v>
      </c>
      <c r="C28" s="5" t="s">
        <v>53</v>
      </c>
      <c r="D28" s="12">
        <v>87</v>
      </c>
      <c r="E28" s="3">
        <f t="shared" si="0"/>
        <v>44</v>
      </c>
      <c r="F28" s="13">
        <v>131</v>
      </c>
      <c r="G28" s="6">
        <v>88</v>
      </c>
      <c r="H28" s="3">
        <f t="shared" si="1"/>
        <v>44</v>
      </c>
      <c r="I28" s="5">
        <v>132</v>
      </c>
      <c r="J28" s="12">
        <v>89</v>
      </c>
      <c r="K28" s="3">
        <f t="shared" si="2"/>
        <v>41</v>
      </c>
      <c r="L28" s="13">
        <v>130</v>
      </c>
      <c r="M28" s="6">
        <v>94</v>
      </c>
      <c r="N28" s="3">
        <f t="shared" si="3"/>
        <v>36</v>
      </c>
      <c r="O28" s="5">
        <v>130</v>
      </c>
      <c r="P28" s="7">
        <f t="shared" si="4"/>
        <v>165</v>
      </c>
      <c r="Q28" s="9">
        <f t="shared" si="5"/>
        <v>358</v>
      </c>
      <c r="R28" s="24">
        <v>523</v>
      </c>
    </row>
    <row r="29" spans="1:18" x14ac:dyDescent="0.4">
      <c r="A29" s="12">
        <v>25</v>
      </c>
      <c r="B29" s="3" t="s">
        <v>10</v>
      </c>
      <c r="C29" s="5" t="s">
        <v>53</v>
      </c>
      <c r="D29" s="12">
        <v>96</v>
      </c>
      <c r="E29" s="3">
        <f t="shared" si="0"/>
        <v>36</v>
      </c>
      <c r="F29" s="13">
        <v>132</v>
      </c>
      <c r="G29" s="6">
        <v>87</v>
      </c>
      <c r="H29" s="3">
        <f t="shared" si="1"/>
        <v>52</v>
      </c>
      <c r="I29" s="5">
        <v>139</v>
      </c>
      <c r="J29" s="12">
        <v>97</v>
      </c>
      <c r="K29" s="3">
        <f t="shared" si="2"/>
        <v>26</v>
      </c>
      <c r="L29" s="13">
        <v>123</v>
      </c>
      <c r="M29" s="6">
        <v>84</v>
      </c>
      <c r="N29" s="3">
        <f t="shared" si="3"/>
        <v>45</v>
      </c>
      <c r="O29" s="5">
        <v>129</v>
      </c>
      <c r="P29" s="7">
        <f t="shared" si="4"/>
        <v>159</v>
      </c>
      <c r="Q29" s="9">
        <f t="shared" si="5"/>
        <v>364</v>
      </c>
      <c r="R29" s="24">
        <v>523</v>
      </c>
    </row>
    <row r="30" spans="1:18" x14ac:dyDescent="0.4">
      <c r="A30" s="12">
        <v>26</v>
      </c>
      <c r="B30" s="3" t="s">
        <v>7</v>
      </c>
      <c r="C30" s="5" t="s">
        <v>50</v>
      </c>
      <c r="D30" s="12">
        <v>97</v>
      </c>
      <c r="E30" s="3">
        <f t="shared" si="0"/>
        <v>36</v>
      </c>
      <c r="F30" s="13">
        <v>133</v>
      </c>
      <c r="G30" s="6">
        <v>90</v>
      </c>
      <c r="H30" s="3">
        <f t="shared" si="1"/>
        <v>52</v>
      </c>
      <c r="I30" s="5">
        <v>142</v>
      </c>
      <c r="J30" s="12">
        <v>98</v>
      </c>
      <c r="K30" s="3">
        <f t="shared" si="2"/>
        <v>45</v>
      </c>
      <c r="L30" s="13">
        <v>143</v>
      </c>
      <c r="M30" s="6">
        <v>82</v>
      </c>
      <c r="N30" s="3">
        <f t="shared" si="3"/>
        <v>23</v>
      </c>
      <c r="O30" s="5">
        <v>105</v>
      </c>
      <c r="P30" s="7">
        <f t="shared" si="4"/>
        <v>156</v>
      </c>
      <c r="Q30" s="9">
        <f t="shared" si="5"/>
        <v>367</v>
      </c>
      <c r="R30" s="24">
        <v>523</v>
      </c>
    </row>
    <row r="31" spans="1:18" x14ac:dyDescent="0.4">
      <c r="A31" s="12">
        <v>27</v>
      </c>
      <c r="B31" s="3" t="s">
        <v>8</v>
      </c>
      <c r="C31" s="5" t="s">
        <v>51</v>
      </c>
      <c r="D31" s="12">
        <v>90</v>
      </c>
      <c r="E31" s="3">
        <f t="shared" si="0"/>
        <v>52</v>
      </c>
      <c r="F31" s="13">
        <v>142</v>
      </c>
      <c r="G31" s="6">
        <v>92</v>
      </c>
      <c r="H31" s="3">
        <f t="shared" si="1"/>
        <v>36</v>
      </c>
      <c r="I31" s="5">
        <v>128</v>
      </c>
      <c r="J31" s="12">
        <v>90</v>
      </c>
      <c r="K31" s="3">
        <f t="shared" si="2"/>
        <v>34</v>
      </c>
      <c r="L31" s="13">
        <v>124</v>
      </c>
      <c r="M31" s="6">
        <v>92</v>
      </c>
      <c r="N31" s="3">
        <f t="shared" si="3"/>
        <v>36</v>
      </c>
      <c r="O31" s="5">
        <v>128</v>
      </c>
      <c r="P31" s="7">
        <f t="shared" si="4"/>
        <v>158</v>
      </c>
      <c r="Q31" s="9">
        <f t="shared" si="5"/>
        <v>364</v>
      </c>
      <c r="R31" s="24">
        <v>522</v>
      </c>
    </row>
    <row r="32" spans="1:18" x14ac:dyDescent="0.4">
      <c r="A32" s="12">
        <v>28</v>
      </c>
      <c r="B32" s="3" t="s">
        <v>12</v>
      </c>
      <c r="C32" s="5" t="s">
        <v>45</v>
      </c>
      <c r="D32" s="12">
        <v>90</v>
      </c>
      <c r="E32" s="3">
        <f t="shared" si="0"/>
        <v>36</v>
      </c>
      <c r="F32" s="13">
        <v>126</v>
      </c>
      <c r="G32" s="6">
        <v>82</v>
      </c>
      <c r="H32" s="3">
        <f t="shared" si="1"/>
        <v>53</v>
      </c>
      <c r="I32" s="5">
        <v>135</v>
      </c>
      <c r="J32" s="12">
        <v>95</v>
      </c>
      <c r="K32" s="3">
        <f t="shared" si="2"/>
        <v>36</v>
      </c>
      <c r="L32" s="13">
        <v>131</v>
      </c>
      <c r="M32" s="6">
        <v>87</v>
      </c>
      <c r="N32" s="3">
        <f t="shared" si="3"/>
        <v>42</v>
      </c>
      <c r="O32" s="5">
        <v>129</v>
      </c>
      <c r="P32" s="7">
        <f t="shared" si="4"/>
        <v>167</v>
      </c>
      <c r="Q32" s="9">
        <f t="shared" si="5"/>
        <v>354</v>
      </c>
      <c r="R32" s="24">
        <v>521</v>
      </c>
    </row>
    <row r="33" spans="1:18" x14ac:dyDescent="0.4">
      <c r="A33" s="12">
        <v>29</v>
      </c>
      <c r="B33" s="3" t="s">
        <v>14</v>
      </c>
      <c r="C33" s="5" t="s">
        <v>46</v>
      </c>
      <c r="D33" s="12">
        <v>97</v>
      </c>
      <c r="E33" s="3">
        <f t="shared" si="0"/>
        <v>40</v>
      </c>
      <c r="F33" s="13">
        <v>137</v>
      </c>
      <c r="G33" s="6">
        <v>92</v>
      </c>
      <c r="H33" s="3">
        <f t="shared" si="1"/>
        <v>35</v>
      </c>
      <c r="I33" s="5">
        <v>127</v>
      </c>
      <c r="J33" s="12">
        <v>81</v>
      </c>
      <c r="K33" s="3">
        <f t="shared" si="2"/>
        <v>25</v>
      </c>
      <c r="L33" s="13">
        <v>106</v>
      </c>
      <c r="M33" s="6">
        <v>98</v>
      </c>
      <c r="N33" s="3">
        <f t="shared" si="3"/>
        <v>45</v>
      </c>
      <c r="O33" s="5">
        <v>143</v>
      </c>
      <c r="P33" s="7">
        <f t="shared" si="4"/>
        <v>145</v>
      </c>
      <c r="Q33" s="9">
        <f t="shared" si="5"/>
        <v>370</v>
      </c>
      <c r="R33" s="24">
        <v>515</v>
      </c>
    </row>
    <row r="34" spans="1:18" x14ac:dyDescent="0.4">
      <c r="A34" s="12">
        <v>30</v>
      </c>
      <c r="B34" s="3" t="s">
        <v>13</v>
      </c>
      <c r="C34" s="5" t="s">
        <v>46</v>
      </c>
      <c r="D34" s="12">
        <v>81</v>
      </c>
      <c r="E34" s="3">
        <f t="shared" si="0"/>
        <v>44</v>
      </c>
      <c r="F34" s="13">
        <v>125</v>
      </c>
      <c r="G34" s="6">
        <v>75</v>
      </c>
      <c r="H34" s="3">
        <f t="shared" si="1"/>
        <v>45</v>
      </c>
      <c r="I34" s="5">
        <v>120</v>
      </c>
      <c r="J34" s="12">
        <v>82</v>
      </c>
      <c r="K34" s="3">
        <f t="shared" si="2"/>
        <v>63</v>
      </c>
      <c r="L34" s="13">
        <v>145</v>
      </c>
      <c r="M34" s="6">
        <v>81</v>
      </c>
      <c r="N34" s="3">
        <f t="shared" si="3"/>
        <v>42</v>
      </c>
      <c r="O34" s="5">
        <v>123</v>
      </c>
      <c r="P34" s="7">
        <f t="shared" si="4"/>
        <v>194</v>
      </c>
      <c r="Q34" s="9">
        <f t="shared" si="5"/>
        <v>319</v>
      </c>
      <c r="R34" s="24">
        <v>513</v>
      </c>
    </row>
    <row r="35" spans="1:18" x14ac:dyDescent="0.4">
      <c r="A35" s="12">
        <v>31</v>
      </c>
      <c r="B35" s="3" t="s">
        <v>29</v>
      </c>
      <c r="C35" s="5" t="s">
        <v>46</v>
      </c>
      <c r="D35" s="12">
        <v>94</v>
      </c>
      <c r="E35" s="3">
        <f t="shared" si="0"/>
        <v>45</v>
      </c>
      <c r="F35" s="13">
        <v>139</v>
      </c>
      <c r="G35" s="6">
        <v>88</v>
      </c>
      <c r="H35" s="3">
        <f t="shared" si="1"/>
        <v>35</v>
      </c>
      <c r="I35" s="5">
        <v>123</v>
      </c>
      <c r="J35" s="12">
        <v>85</v>
      </c>
      <c r="K35" s="3">
        <f t="shared" si="2"/>
        <v>44</v>
      </c>
      <c r="L35" s="13">
        <v>129</v>
      </c>
      <c r="M35" s="6">
        <v>98</v>
      </c>
      <c r="N35" s="3">
        <f t="shared" si="3"/>
        <v>24</v>
      </c>
      <c r="O35" s="5">
        <v>122</v>
      </c>
      <c r="P35" s="7">
        <f t="shared" si="4"/>
        <v>148</v>
      </c>
      <c r="Q35" s="9">
        <f t="shared" si="5"/>
        <v>365</v>
      </c>
      <c r="R35" s="24">
        <v>513</v>
      </c>
    </row>
    <row r="36" spans="1:18" x14ac:dyDescent="0.4">
      <c r="A36" s="12">
        <v>32</v>
      </c>
      <c r="B36" s="3" t="s">
        <v>26</v>
      </c>
      <c r="C36" s="5" t="s">
        <v>44</v>
      </c>
      <c r="D36" s="12">
        <v>85</v>
      </c>
      <c r="E36" s="3">
        <f t="shared" si="0"/>
        <v>45</v>
      </c>
      <c r="F36" s="13">
        <v>130</v>
      </c>
      <c r="G36" s="6">
        <v>100</v>
      </c>
      <c r="H36" s="3">
        <f t="shared" si="1"/>
        <v>34</v>
      </c>
      <c r="I36" s="5">
        <v>134</v>
      </c>
      <c r="J36" s="12">
        <v>98</v>
      </c>
      <c r="K36" s="3">
        <f t="shared" si="2"/>
        <v>19</v>
      </c>
      <c r="L36" s="13">
        <v>117</v>
      </c>
      <c r="M36" s="6">
        <v>89</v>
      </c>
      <c r="N36" s="3">
        <f t="shared" si="3"/>
        <v>42</v>
      </c>
      <c r="O36" s="5">
        <v>131</v>
      </c>
      <c r="P36" s="7">
        <f t="shared" si="4"/>
        <v>140</v>
      </c>
      <c r="Q36" s="9">
        <f t="shared" si="5"/>
        <v>372</v>
      </c>
      <c r="R36" s="24">
        <v>512</v>
      </c>
    </row>
    <row r="37" spans="1:18" x14ac:dyDescent="0.4">
      <c r="A37" s="12">
        <v>33</v>
      </c>
      <c r="B37" s="3" t="s">
        <v>19</v>
      </c>
      <c r="C37" s="5" t="s">
        <v>52</v>
      </c>
      <c r="D37" s="12">
        <v>90</v>
      </c>
      <c r="E37" s="3">
        <f t="shared" si="0"/>
        <v>35</v>
      </c>
      <c r="F37" s="13">
        <v>125</v>
      </c>
      <c r="G37" s="6">
        <v>83</v>
      </c>
      <c r="H37" s="3">
        <f t="shared" si="1"/>
        <v>63</v>
      </c>
      <c r="I37" s="5">
        <v>146</v>
      </c>
      <c r="J37" s="12">
        <v>83</v>
      </c>
      <c r="K37" s="3">
        <f t="shared" si="2"/>
        <v>34</v>
      </c>
      <c r="L37" s="13">
        <v>117</v>
      </c>
      <c r="M37" s="6">
        <v>86</v>
      </c>
      <c r="N37" s="3">
        <f t="shared" si="3"/>
        <v>36</v>
      </c>
      <c r="O37" s="5">
        <v>122</v>
      </c>
      <c r="P37" s="7">
        <f t="shared" si="4"/>
        <v>168</v>
      </c>
      <c r="Q37" s="9">
        <f t="shared" si="5"/>
        <v>342</v>
      </c>
      <c r="R37" s="24">
        <v>510</v>
      </c>
    </row>
    <row r="38" spans="1:18" x14ac:dyDescent="0.4">
      <c r="A38" s="12">
        <v>34</v>
      </c>
      <c r="B38" s="3" t="s">
        <v>24</v>
      </c>
      <c r="C38" s="5" t="s">
        <v>53</v>
      </c>
      <c r="D38" s="12">
        <v>82</v>
      </c>
      <c r="E38" s="3">
        <f t="shared" si="0"/>
        <v>36</v>
      </c>
      <c r="F38" s="13">
        <v>118</v>
      </c>
      <c r="G38" s="6">
        <v>87</v>
      </c>
      <c r="H38" s="3">
        <f t="shared" si="1"/>
        <v>51</v>
      </c>
      <c r="I38" s="5">
        <v>138</v>
      </c>
      <c r="J38" s="12">
        <v>92</v>
      </c>
      <c r="K38" s="3">
        <f t="shared" si="2"/>
        <v>32</v>
      </c>
      <c r="L38" s="13">
        <v>124</v>
      </c>
      <c r="M38" s="6">
        <v>94</v>
      </c>
      <c r="N38" s="3">
        <f t="shared" si="3"/>
        <v>32</v>
      </c>
      <c r="O38" s="5">
        <v>126</v>
      </c>
      <c r="P38" s="7">
        <f t="shared" si="4"/>
        <v>151</v>
      </c>
      <c r="Q38" s="9">
        <f t="shared" si="5"/>
        <v>357</v>
      </c>
      <c r="R38" s="24">
        <v>508</v>
      </c>
    </row>
    <row r="39" spans="1:18" x14ac:dyDescent="0.4">
      <c r="A39" s="12">
        <v>35</v>
      </c>
      <c r="B39" s="3" t="s">
        <v>40</v>
      </c>
      <c r="C39" s="5" t="s">
        <v>53</v>
      </c>
      <c r="D39" s="12">
        <v>91</v>
      </c>
      <c r="E39" s="3">
        <f t="shared" si="0"/>
        <v>35</v>
      </c>
      <c r="F39" s="13">
        <v>126</v>
      </c>
      <c r="G39" s="6">
        <v>90</v>
      </c>
      <c r="H39" s="3">
        <f t="shared" si="1"/>
        <v>33</v>
      </c>
      <c r="I39" s="5">
        <v>123</v>
      </c>
      <c r="J39" s="12">
        <v>89</v>
      </c>
      <c r="K39" s="3">
        <f t="shared" si="2"/>
        <v>27</v>
      </c>
      <c r="L39" s="13">
        <v>116</v>
      </c>
      <c r="M39" s="6">
        <v>94</v>
      </c>
      <c r="N39" s="3">
        <f t="shared" si="3"/>
        <v>36</v>
      </c>
      <c r="O39" s="5">
        <v>130</v>
      </c>
      <c r="P39" s="7">
        <f t="shared" si="4"/>
        <v>131</v>
      </c>
      <c r="Q39" s="9">
        <f t="shared" si="5"/>
        <v>364</v>
      </c>
      <c r="R39" s="24">
        <v>495</v>
      </c>
    </row>
    <row r="40" spans="1:18" x14ac:dyDescent="0.4">
      <c r="A40" s="12">
        <v>36</v>
      </c>
      <c r="B40" s="3" t="s">
        <v>64</v>
      </c>
      <c r="C40" s="5" t="s">
        <v>52</v>
      </c>
      <c r="D40" s="12">
        <v>90</v>
      </c>
      <c r="E40" s="3">
        <f t="shared" si="0"/>
        <v>44</v>
      </c>
      <c r="F40" s="13">
        <v>134</v>
      </c>
      <c r="G40" s="6">
        <v>77</v>
      </c>
      <c r="H40" s="3">
        <f t="shared" si="1"/>
        <v>42</v>
      </c>
      <c r="I40" s="5">
        <v>119</v>
      </c>
      <c r="J40" s="12">
        <v>76</v>
      </c>
      <c r="K40" s="3">
        <f t="shared" si="2"/>
        <v>35</v>
      </c>
      <c r="L40" s="13">
        <v>111</v>
      </c>
      <c r="M40" s="6">
        <v>84</v>
      </c>
      <c r="N40" s="3">
        <f t="shared" si="3"/>
        <v>41</v>
      </c>
      <c r="O40" s="5">
        <v>125</v>
      </c>
      <c r="P40" s="7">
        <f t="shared" si="4"/>
        <v>162</v>
      </c>
      <c r="Q40" s="9">
        <f t="shared" si="5"/>
        <v>331</v>
      </c>
      <c r="R40" s="24">
        <v>493</v>
      </c>
    </row>
    <row r="41" spans="1:18" x14ac:dyDescent="0.4">
      <c r="A41" s="12">
        <v>37</v>
      </c>
      <c r="B41" s="3" t="s">
        <v>9</v>
      </c>
      <c r="C41" s="5" t="s">
        <v>51</v>
      </c>
      <c r="D41" s="12">
        <v>80</v>
      </c>
      <c r="E41" s="3">
        <f t="shared" si="0"/>
        <v>32</v>
      </c>
      <c r="F41" s="13">
        <v>112</v>
      </c>
      <c r="G41" s="6">
        <v>93</v>
      </c>
      <c r="H41" s="3">
        <f t="shared" si="1"/>
        <v>26</v>
      </c>
      <c r="I41" s="5">
        <v>119</v>
      </c>
      <c r="J41" s="12">
        <v>90</v>
      </c>
      <c r="K41" s="3">
        <f t="shared" si="2"/>
        <v>17</v>
      </c>
      <c r="L41" s="13">
        <v>107</v>
      </c>
      <c r="M41" s="6">
        <v>85</v>
      </c>
      <c r="N41" s="3">
        <f t="shared" si="3"/>
        <v>36</v>
      </c>
      <c r="O41" s="5">
        <v>121</v>
      </c>
      <c r="P41" s="7">
        <f t="shared" si="4"/>
        <v>111</v>
      </c>
      <c r="Q41" s="9">
        <f t="shared" si="5"/>
        <v>348</v>
      </c>
      <c r="R41" s="24">
        <v>459</v>
      </c>
    </row>
    <row r="42" spans="1:18" x14ac:dyDescent="0.4">
      <c r="A42" s="12">
        <v>38</v>
      </c>
      <c r="B42" s="3" t="s">
        <v>25</v>
      </c>
      <c r="C42" s="5" t="s">
        <v>51</v>
      </c>
      <c r="D42" s="12">
        <v>82</v>
      </c>
      <c r="E42" s="3">
        <f t="shared" si="0"/>
        <v>32</v>
      </c>
      <c r="F42" s="13">
        <v>114</v>
      </c>
      <c r="G42" s="6">
        <v>82</v>
      </c>
      <c r="H42" s="3">
        <f t="shared" si="1"/>
        <v>25</v>
      </c>
      <c r="I42" s="5">
        <v>107</v>
      </c>
      <c r="J42" s="12">
        <v>73</v>
      </c>
      <c r="K42" s="3">
        <f t="shared" si="2"/>
        <v>31</v>
      </c>
      <c r="L42" s="13">
        <v>104</v>
      </c>
      <c r="M42" s="6">
        <v>87</v>
      </c>
      <c r="N42" s="3">
        <f t="shared" si="3"/>
        <v>25</v>
      </c>
      <c r="O42" s="5">
        <v>112</v>
      </c>
      <c r="P42" s="7">
        <f t="shared" si="4"/>
        <v>113</v>
      </c>
      <c r="Q42" s="9">
        <f t="shared" si="5"/>
        <v>324</v>
      </c>
      <c r="R42" s="24">
        <v>437</v>
      </c>
    </row>
    <row r="43" spans="1:18" x14ac:dyDescent="0.4">
      <c r="A43" s="12">
        <v>39</v>
      </c>
      <c r="B43" s="3" t="s">
        <v>21</v>
      </c>
      <c r="C43" s="5" t="s">
        <v>52</v>
      </c>
      <c r="D43" s="12">
        <v>73</v>
      </c>
      <c r="E43" s="3">
        <f t="shared" si="0"/>
        <v>25</v>
      </c>
      <c r="F43" s="13">
        <v>98</v>
      </c>
      <c r="G43" s="6">
        <v>68</v>
      </c>
      <c r="H43" s="3">
        <f t="shared" si="1"/>
        <v>27</v>
      </c>
      <c r="I43" s="5">
        <v>95</v>
      </c>
      <c r="J43" s="12">
        <v>86</v>
      </c>
      <c r="K43" s="3">
        <f t="shared" si="2"/>
        <v>17</v>
      </c>
      <c r="L43" s="13">
        <v>103</v>
      </c>
      <c r="M43" s="6">
        <v>85</v>
      </c>
      <c r="N43" s="3">
        <f t="shared" si="3"/>
        <v>33</v>
      </c>
      <c r="O43" s="5">
        <v>118</v>
      </c>
      <c r="P43" s="7">
        <f t="shared" si="4"/>
        <v>102</v>
      </c>
      <c r="Q43" s="9">
        <f t="shared" si="5"/>
        <v>312</v>
      </c>
      <c r="R43" s="24">
        <v>414</v>
      </c>
    </row>
    <row r="44" spans="1:18" ht="21.6" thickBot="1" x14ac:dyDescent="0.45">
      <c r="A44" s="14">
        <v>40</v>
      </c>
      <c r="B44" s="15" t="s">
        <v>36</v>
      </c>
      <c r="C44" s="17" t="s">
        <v>49</v>
      </c>
      <c r="D44" s="14">
        <v>67</v>
      </c>
      <c r="E44" s="15">
        <f t="shared" si="0"/>
        <v>17</v>
      </c>
      <c r="F44" s="16">
        <v>84</v>
      </c>
      <c r="G44" s="18">
        <v>68</v>
      </c>
      <c r="H44" s="15">
        <f t="shared" si="1"/>
        <v>27</v>
      </c>
      <c r="I44" s="17">
        <v>95</v>
      </c>
      <c r="J44" s="14">
        <v>69</v>
      </c>
      <c r="K44" s="15">
        <f t="shared" si="2"/>
        <v>18</v>
      </c>
      <c r="L44" s="16">
        <v>87</v>
      </c>
      <c r="M44" s="18">
        <v>70</v>
      </c>
      <c r="N44" s="15">
        <f t="shared" si="3"/>
        <v>24</v>
      </c>
      <c r="O44" s="17">
        <v>94</v>
      </c>
      <c r="P44" s="8">
        <f t="shared" si="4"/>
        <v>86</v>
      </c>
      <c r="Q44" s="19">
        <f t="shared" si="5"/>
        <v>274</v>
      </c>
      <c r="R44" s="25">
        <v>360</v>
      </c>
    </row>
    <row r="45" spans="1:18" x14ac:dyDescent="0.4">
      <c r="A45" s="10"/>
      <c r="B45" s="11" t="s">
        <v>55</v>
      </c>
      <c r="C45" s="11" t="s">
        <v>62</v>
      </c>
      <c r="D45" s="11">
        <v>82</v>
      </c>
      <c r="E45" s="11">
        <f>(F45-D45)</f>
        <v>26</v>
      </c>
      <c r="F45" s="11">
        <v>108</v>
      </c>
      <c r="G45" s="11">
        <v>68</v>
      </c>
      <c r="H45" s="11">
        <f t="shared" ref="H45" si="6">(I45-G45)</f>
        <v>34</v>
      </c>
      <c r="I45" s="11">
        <v>102</v>
      </c>
      <c r="J45" s="11">
        <v>93</v>
      </c>
      <c r="K45" s="11">
        <f t="shared" ref="K45" si="7">(L45-J45)</f>
        <v>62</v>
      </c>
      <c r="L45" s="11">
        <v>155</v>
      </c>
      <c r="M45" s="11">
        <v>82</v>
      </c>
      <c r="N45" s="11">
        <f t="shared" ref="N45" si="8">(O45-M45)</f>
        <v>26</v>
      </c>
      <c r="O45" s="11">
        <v>108</v>
      </c>
      <c r="P45" s="11">
        <f t="shared" si="4"/>
        <v>148</v>
      </c>
      <c r="Q45" s="11">
        <f t="shared" si="5"/>
        <v>325</v>
      </c>
      <c r="R45" s="26">
        <v>473</v>
      </c>
    </row>
    <row r="46" spans="1:18" x14ac:dyDescent="0.4">
      <c r="A46" s="12"/>
      <c r="B46" s="3" t="s">
        <v>42</v>
      </c>
      <c r="C46" s="3" t="s">
        <v>62</v>
      </c>
      <c r="D46" s="3">
        <v>62</v>
      </c>
      <c r="E46" s="3">
        <f>(F46-D46)</f>
        <v>26</v>
      </c>
      <c r="F46" s="3">
        <v>88</v>
      </c>
      <c r="G46" s="3">
        <v>71</v>
      </c>
      <c r="H46" s="3">
        <f t="shared" si="1"/>
        <v>36</v>
      </c>
      <c r="I46" s="3">
        <v>107</v>
      </c>
      <c r="J46" s="3">
        <v>70</v>
      </c>
      <c r="K46" s="3">
        <f t="shared" si="2"/>
        <v>26</v>
      </c>
      <c r="L46" s="3">
        <v>96</v>
      </c>
      <c r="M46" s="3">
        <v>90</v>
      </c>
      <c r="N46" s="3">
        <f t="shared" si="3"/>
        <v>25</v>
      </c>
      <c r="O46" s="3">
        <v>115</v>
      </c>
      <c r="P46" s="3">
        <f t="shared" si="4"/>
        <v>113</v>
      </c>
      <c r="Q46" s="3">
        <f t="shared" si="5"/>
        <v>293</v>
      </c>
      <c r="R46" s="27">
        <v>406</v>
      </c>
    </row>
    <row r="47" spans="1:18" x14ac:dyDescent="0.4">
      <c r="A47" s="12"/>
      <c r="B47" s="3" t="s">
        <v>65</v>
      </c>
      <c r="C47" s="3" t="s">
        <v>62</v>
      </c>
      <c r="D47" s="3">
        <v>77</v>
      </c>
      <c r="E47" s="3">
        <f>(F47-D47)</f>
        <v>43</v>
      </c>
      <c r="F47" s="3">
        <v>120</v>
      </c>
      <c r="G47" s="3">
        <v>98</v>
      </c>
      <c r="H47" s="3">
        <f t="shared" ref="H47" si="9">(I47-G47)</f>
        <v>36</v>
      </c>
      <c r="I47" s="3">
        <v>134</v>
      </c>
      <c r="J47" s="3">
        <v>89</v>
      </c>
      <c r="K47" s="3">
        <f t="shared" ref="K47" si="10">(L47-J47)</f>
        <v>44</v>
      </c>
      <c r="L47" s="3">
        <v>133</v>
      </c>
      <c r="M47" s="3">
        <v>89</v>
      </c>
      <c r="N47" s="3">
        <f t="shared" ref="N47" si="11">(O47-M47)</f>
        <v>45</v>
      </c>
      <c r="O47" s="3">
        <v>134</v>
      </c>
      <c r="P47" s="3">
        <f t="shared" si="4"/>
        <v>168</v>
      </c>
      <c r="Q47" s="3">
        <f t="shared" si="5"/>
        <v>353</v>
      </c>
      <c r="R47" s="27">
        <v>521</v>
      </c>
    </row>
    <row r="48" spans="1:18" ht="21.6" thickBot="1" x14ac:dyDescent="0.45">
      <c r="A48" s="14"/>
      <c r="B48" s="15" t="s">
        <v>66</v>
      </c>
      <c r="C48" s="15" t="s">
        <v>62</v>
      </c>
      <c r="D48" s="15">
        <v>74</v>
      </c>
      <c r="E48" s="15">
        <f>(F48-D48)</f>
        <v>33</v>
      </c>
      <c r="F48" s="15">
        <v>107</v>
      </c>
      <c r="G48" s="15">
        <v>91</v>
      </c>
      <c r="H48" s="15">
        <f t="shared" ref="H48" si="12">(I48-G48)</f>
        <v>44</v>
      </c>
      <c r="I48" s="15">
        <v>135</v>
      </c>
      <c r="J48" s="15">
        <v>91</v>
      </c>
      <c r="K48" s="15">
        <f t="shared" ref="K48" si="13">(L48-J48)</f>
        <v>25</v>
      </c>
      <c r="L48" s="15">
        <v>116</v>
      </c>
      <c r="M48" s="15">
        <v>84</v>
      </c>
      <c r="N48" s="15">
        <f t="shared" ref="N48" si="14">(O48-M48)</f>
        <v>25</v>
      </c>
      <c r="O48" s="15">
        <v>109</v>
      </c>
      <c r="P48" s="15">
        <f t="shared" si="4"/>
        <v>127</v>
      </c>
      <c r="Q48" s="15">
        <f t="shared" si="5"/>
        <v>340</v>
      </c>
      <c r="R48" s="28">
        <v>467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G11" sqref="G11"/>
    </sheetView>
  </sheetViews>
  <sheetFormatPr defaultColWidth="9.109375" defaultRowHeight="21" x14ac:dyDescent="0.4"/>
  <cols>
    <col min="1" max="1" width="4.33203125" style="1" customWidth="1"/>
    <col min="2" max="2" width="18.6640625" style="1" bestFit="1" customWidth="1"/>
    <col min="3" max="3" width="10.44140625" style="1" bestFit="1" customWidth="1"/>
    <col min="4" max="16384" width="9.109375" style="1"/>
  </cols>
  <sheetData>
    <row r="2" spans="1:3" ht="21.6" thickBot="1" x14ac:dyDescent="0.45">
      <c r="B2" s="2" t="s">
        <v>54</v>
      </c>
      <c r="C2" s="2" t="s">
        <v>5</v>
      </c>
    </row>
    <row r="3" spans="1:3" x14ac:dyDescent="0.4">
      <c r="A3" s="29">
        <v>1</v>
      </c>
      <c r="B3" s="54" t="s">
        <v>45</v>
      </c>
      <c r="C3" s="62">
        <v>2266</v>
      </c>
    </row>
    <row r="4" spans="1:3" x14ac:dyDescent="0.4">
      <c r="A4" s="45">
        <v>2</v>
      </c>
      <c r="B4" s="60" t="s">
        <v>47</v>
      </c>
      <c r="C4" s="61">
        <v>2247</v>
      </c>
    </row>
    <row r="5" spans="1:3" x14ac:dyDescent="0.4">
      <c r="A5" s="46">
        <v>3</v>
      </c>
      <c r="B5" s="56" t="s">
        <v>48</v>
      </c>
      <c r="C5" s="59">
        <v>2222</v>
      </c>
    </row>
    <row r="6" spans="1:3" x14ac:dyDescent="0.4">
      <c r="A6" s="12">
        <v>4</v>
      </c>
      <c r="B6" s="3" t="s">
        <v>50</v>
      </c>
      <c r="C6" s="57">
        <v>2191</v>
      </c>
    </row>
    <row r="7" spans="1:3" x14ac:dyDescent="0.4">
      <c r="A7" s="12">
        <v>5</v>
      </c>
      <c r="B7" s="3" t="s">
        <v>44</v>
      </c>
      <c r="C7" s="57">
        <v>2178</v>
      </c>
    </row>
    <row r="8" spans="1:3" x14ac:dyDescent="0.4">
      <c r="A8" s="12">
        <v>6</v>
      </c>
      <c r="B8" s="3" t="s">
        <v>46</v>
      </c>
      <c r="C8" s="57">
        <v>2139</v>
      </c>
    </row>
    <row r="9" spans="1:3" x14ac:dyDescent="0.4">
      <c r="A9" s="12">
        <v>7</v>
      </c>
      <c r="B9" s="3" t="s">
        <v>49</v>
      </c>
      <c r="C9" s="57">
        <v>2057</v>
      </c>
    </row>
    <row r="10" spans="1:3" x14ac:dyDescent="0.4">
      <c r="A10" s="12">
        <v>8</v>
      </c>
      <c r="B10" s="3" t="s">
        <v>53</v>
      </c>
      <c r="C10" s="57">
        <v>2049</v>
      </c>
    </row>
    <row r="11" spans="1:3" x14ac:dyDescent="0.4">
      <c r="A11" s="12">
        <v>9</v>
      </c>
      <c r="B11" s="3" t="s">
        <v>51</v>
      </c>
      <c r="C11" s="57">
        <v>1974</v>
      </c>
    </row>
    <row r="12" spans="1:3" ht="21.6" thickBot="1" x14ac:dyDescent="0.45">
      <c r="A12" s="14">
        <v>10</v>
      </c>
      <c r="B12" s="15" t="s">
        <v>52</v>
      </c>
      <c r="C12" s="58">
        <v>1950</v>
      </c>
    </row>
  </sheetData>
  <autoFilter ref="B2:C2">
    <sortState ref="B3:C13">
      <sortCondition descending="1" ref="C2"/>
    </sortState>
  </autoFilter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jednotlivci</vt:lpstr>
      <vt:lpstr>druzsvtá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Galanta</dc:creator>
  <cp:lastModifiedBy>xxx</cp:lastModifiedBy>
  <dcterms:created xsi:type="dcterms:W3CDTF">2024-08-10T11:03:12Z</dcterms:created>
  <dcterms:modified xsi:type="dcterms:W3CDTF">2024-08-13T08:54:58Z</dcterms:modified>
</cp:coreProperties>
</file>