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45" windowWidth="8925" windowHeight="6810" tabRatio="857" activeTab="1"/>
  </bookViews>
  <sheets>
    <sheet name="SUMMARY" sheetId="1" r:id="rId1"/>
    <sheet name="PORADIE" sheetId="2" r:id="rId2"/>
    <sheet name="DRUŽSTVÁ" sheetId="3" r:id="rId3"/>
    <sheet name="HISTORIA" sheetId="4" r:id="rId4"/>
  </sheets>
  <definedNames/>
  <calcPr fullCalcOnLoad="1"/>
  <pivotCaches>
    <pivotCache cacheId="1" r:id="rId5"/>
    <pivotCache cacheId="2" r:id="rId6"/>
  </pivotCaches>
</workbook>
</file>

<file path=xl/sharedStrings.xml><?xml version="1.0" encoding="utf-8"?>
<sst xmlns="http://schemas.openxmlformats.org/spreadsheetml/2006/main" count="421" uniqueCount="162">
  <si>
    <t>SPOLU</t>
  </si>
  <si>
    <t>ČAS</t>
  </si>
  <si>
    <t>MENO</t>
  </si>
  <si>
    <t>ODDIEL</t>
  </si>
  <si>
    <t>PRIEMER</t>
  </si>
  <si>
    <t>1.</t>
  </si>
  <si>
    <t>2.</t>
  </si>
  <si>
    <t>3.</t>
  </si>
  <si>
    <t>4.</t>
  </si>
  <si>
    <t xml:space="preserve">ŠTARTOVÁ LISTINA - VÝSLEDKY </t>
  </si>
  <si>
    <t>Krajina</t>
  </si>
  <si>
    <t>Č.</t>
  </si>
  <si>
    <t>Súčet z SPOLU</t>
  </si>
  <si>
    <r>
      <rPr>
        <b/>
        <sz val="14"/>
        <color indexed="10"/>
        <rFont val="Arial"/>
        <family val="2"/>
      </rPr>
      <t>TURNAJ</t>
    </r>
    <r>
      <rPr>
        <b/>
        <sz val="14"/>
        <color indexed="16"/>
        <rFont val="Arial"/>
        <family val="2"/>
      </rPr>
      <t xml:space="preserve"> </t>
    </r>
    <r>
      <rPr>
        <b/>
        <sz val="14"/>
        <rFont val="Arial"/>
        <family val="2"/>
      </rPr>
      <t>GALANTSKÉ TRHY 2012</t>
    </r>
  </si>
  <si>
    <t>SUMARY RESULTS - EREDMÉNYEK</t>
  </si>
  <si>
    <t>MKK Slovan Galanta 1</t>
  </si>
  <si>
    <t>MKK Slovan Galanta 2</t>
  </si>
  <si>
    <t xml:space="preserve">STARTOVNÍ LISTINA - VÝSLEDKY </t>
  </si>
  <si>
    <t>GALANTA, SLOVENSKÁ REPUBLIKA , 10.-11.augusta 2012</t>
  </si>
  <si>
    <t>MKK Slovan Galanta 3</t>
  </si>
  <si>
    <t>SKK Jeseník 3</t>
  </si>
  <si>
    <t>SKK Jeseník 2</t>
  </si>
  <si>
    <t>SKK Jeseník 1</t>
  </si>
  <si>
    <t xml:space="preserve">KK Zlaté Klasy </t>
  </si>
  <si>
    <t>KK Tatran Bratislava</t>
  </si>
  <si>
    <t>Bábolna SE</t>
  </si>
  <si>
    <t>Viktória MIX Budapest</t>
  </si>
  <si>
    <t>Erőmű Budapest 2</t>
  </si>
  <si>
    <t>Erőmű Budapest 1</t>
  </si>
  <si>
    <t>Rok</t>
  </si>
  <si>
    <t>Meno víťaza</t>
  </si>
  <si>
    <t>Výkon</t>
  </si>
  <si>
    <t>Disciplína</t>
  </si>
  <si>
    <t>Účastníci</t>
  </si>
  <si>
    <t>1987*</t>
  </si>
  <si>
    <t>Slovan GALANTA A</t>
  </si>
  <si>
    <t>6x100 Hz</t>
  </si>
  <si>
    <t>Galanta A,Galanta B, Šaľa , Sládkovičovo</t>
  </si>
  <si>
    <t>J.Pivko (Galanta A)</t>
  </si>
  <si>
    <t>100 Hz</t>
  </si>
  <si>
    <t>4 šesťčlenné družstvá</t>
  </si>
  <si>
    <t>6x200 Hz</t>
  </si>
  <si>
    <t>Galanta I,Galanta II, Levice , Jeseník</t>
  </si>
  <si>
    <t>Pilcz (Galanta A)</t>
  </si>
  <si>
    <t>200 Hz</t>
  </si>
  <si>
    <t>ASW SALZBURG</t>
  </si>
  <si>
    <t>6x200Hz</t>
  </si>
  <si>
    <t>Galanta A,Galanta B, ASW Salzburg , Jeseník</t>
  </si>
  <si>
    <t>Szőke (ASW Salzburg)</t>
  </si>
  <si>
    <t>200Hz</t>
  </si>
  <si>
    <t>Kamenár LEVICE</t>
  </si>
  <si>
    <t>Galanta A,Galanta B, Levice , Tlmače</t>
  </si>
  <si>
    <t>Kováč (Levice)</t>
  </si>
  <si>
    <t>Slovan GALANTA</t>
  </si>
  <si>
    <t>Galanta ,ASW Salzburg, Levice , Jeseník</t>
  </si>
  <si>
    <t>Galanta A,Galanta B, Levice , Piešťany</t>
  </si>
  <si>
    <t>Madarás (Levice)</t>
  </si>
  <si>
    <t>Galanta ,Salzburg Levice , Jeseník</t>
  </si>
  <si>
    <t>Kováč (ASW Salzburg)</t>
  </si>
  <si>
    <t>Galanta ,Rakovice Levice , Tlmače</t>
  </si>
  <si>
    <t>Magala (Rakovice)</t>
  </si>
  <si>
    <t>BK Group RAKOVICE</t>
  </si>
  <si>
    <t>Spoje BRATISLAVA</t>
  </si>
  <si>
    <t>6x120Hz</t>
  </si>
  <si>
    <t xml:space="preserve">Galanta , Modranka, </t>
  </si>
  <si>
    <t>Rakovice, Spoje BA</t>
  </si>
  <si>
    <t>120hz</t>
  </si>
  <si>
    <t>MKK Slovan GALANTA</t>
  </si>
  <si>
    <t>Butko (Galanta)</t>
  </si>
  <si>
    <t>120Hz</t>
  </si>
  <si>
    <t>6 šesťčlenných družstiev</t>
  </si>
  <si>
    <t>6x120 Hz</t>
  </si>
  <si>
    <t>Zlaté Klasy,Rakovice</t>
  </si>
  <si>
    <t>J.Pivko (Galanta)</t>
  </si>
  <si>
    <t>120 Hz</t>
  </si>
  <si>
    <t>BUDAPESTI Erőmű SE</t>
  </si>
  <si>
    <t>Galanta ,Rakovice, Győr , Zlaté Klasy</t>
  </si>
  <si>
    <t>Madarás (Galanta)</t>
  </si>
  <si>
    <t>4x120 Hz</t>
  </si>
  <si>
    <t>Preseľany ,Győr Rakovice ,Zl.Klasy , Erőmű, Tlmače,</t>
  </si>
  <si>
    <t>Galanta 1, Galanta 2</t>
  </si>
  <si>
    <t>Sándor Kéri (Erőmű)</t>
  </si>
  <si>
    <t>8 štvorčlenných družstiev</t>
  </si>
  <si>
    <t>Jozef Butko (Galanta)</t>
  </si>
  <si>
    <t>MKK Slovan GALANTA 1</t>
  </si>
  <si>
    <t>KK Zlaté Klasy muži,</t>
  </si>
  <si>
    <t xml:space="preserve">KK Zlaté Klasy ženy,    Erőmű SE Budapest 1, Erőmű SE Budapest 2 , KK Tatran Bratislava, Győr-Szol T.C., </t>
  </si>
  <si>
    <t>Bystrík Horník (Galanta 1)</t>
  </si>
  <si>
    <t>4x120Hz</t>
  </si>
  <si>
    <t xml:space="preserve">KK Zlaté Klasy, Bábolna </t>
  </si>
  <si>
    <t>Erőmű SE Budapest 1 Erőmű SE Budapest 2</t>
  </si>
  <si>
    <t>Erőmű SE Budapest 3, KK Tatran Bratislava, Viktória MIX Budapest</t>
  </si>
  <si>
    <t>Jeseník 1, Jeseník  2, Jeseník 3, Galanta 1, Galanta 2, Galanta 3</t>
  </si>
  <si>
    <t>12 štvorčlenných družstiev</t>
  </si>
  <si>
    <t>Galanta ,Zl.Klasy ,Győr, Rakovice  Jeseník , Sládkovičovo</t>
  </si>
  <si>
    <t>Galanta ,Jeseník ,Győr Rakovice Zl.Klasy , Erőmű Budapest</t>
  </si>
  <si>
    <t>Galanta A,Galanta B, Rakovice Jeseník</t>
  </si>
  <si>
    <t>Jeseník 1, Jeseník 2 Rakovice Zl.Klasy  Erőmű, Győr</t>
  </si>
  <si>
    <t>Celkem</t>
  </si>
  <si>
    <t>(prázdné)</t>
  </si>
  <si>
    <t>Celkový součet</t>
  </si>
  <si>
    <t>Celkem z Erőmű Budapest 1</t>
  </si>
  <si>
    <t xml:space="preserve">Celkem z KK Zlaté Klasy </t>
  </si>
  <si>
    <t>Celkem z Viktória MIX Budapest</t>
  </si>
  <si>
    <t>Celkem z MKK Slovan Galanta 1</t>
  </si>
  <si>
    <t>Celkem z MKK Slovan Galanta 2</t>
  </si>
  <si>
    <t>Celkem z MKK Slovan Galanta 3</t>
  </si>
  <si>
    <t>Celkem z SKK Jeseník 3</t>
  </si>
  <si>
    <t>Celkem z SKK Jeseník 2</t>
  </si>
  <si>
    <t>Celkem z SKK Jeseník 1</t>
  </si>
  <si>
    <t>Celkem z Erőmű Budapest 2</t>
  </si>
  <si>
    <t>Celkem z KK Tatran Bratislava</t>
  </si>
  <si>
    <t>Celkem z Bábolna SE</t>
  </si>
  <si>
    <t>Celkem z (prázdné)</t>
  </si>
  <si>
    <t>Smejkal Michal</t>
  </si>
  <si>
    <t>Šulak Petr</t>
  </si>
  <si>
    <t>Vrba Jiří</t>
  </si>
  <si>
    <t>Vrba Jiří ml.</t>
  </si>
  <si>
    <t>Janoudová Radka</t>
  </si>
  <si>
    <t>Vrbová Alena</t>
  </si>
  <si>
    <t>Smejkal Václav</t>
  </si>
  <si>
    <t>Touš Pepino</t>
  </si>
  <si>
    <t>Kučera Karel</t>
  </si>
  <si>
    <t>Setinský Miroslav</t>
  </si>
  <si>
    <t>Smejkalová Jarka</t>
  </si>
  <si>
    <t>Fousková Jana</t>
  </si>
  <si>
    <t>Butko Jozef</t>
  </si>
  <si>
    <t>Kupčok Stano</t>
  </si>
  <si>
    <t>Tumma Patrik</t>
  </si>
  <si>
    <t>Száz Ernest</t>
  </si>
  <si>
    <t>Jeriga Jozef</t>
  </si>
  <si>
    <t>Madarás Zolo</t>
  </si>
  <si>
    <t>Šárkőzi Lajko</t>
  </si>
  <si>
    <t>Sedlák Ferdinand</t>
  </si>
  <si>
    <t>Chovanec Sirec</t>
  </si>
  <si>
    <t>Kaigl Martin</t>
  </si>
  <si>
    <t>Hornik Bystrík</t>
  </si>
  <si>
    <t>Kaigl Karol</t>
  </si>
  <si>
    <t>Kun Zsolt</t>
  </si>
  <si>
    <t>Skuba Zoltán</t>
  </si>
  <si>
    <t>Sedlák Dušan</t>
  </si>
  <si>
    <t>Vavrik Jozsef</t>
  </si>
  <si>
    <t>Kéri Sándor</t>
  </si>
  <si>
    <t>Hauptman István</t>
  </si>
  <si>
    <t>Bajbar Jozef</t>
  </si>
  <si>
    <t>Mogyorósi Balazs</t>
  </si>
  <si>
    <t>Varga Zoltán</t>
  </si>
  <si>
    <t>Kinka Gábor</t>
  </si>
  <si>
    <t>Honner Balázs</t>
  </si>
  <si>
    <t>Lengyel Otto</t>
  </si>
  <si>
    <t>Belay Ľudovít</t>
  </si>
  <si>
    <t>Balom  Norbert</t>
  </si>
  <si>
    <t>Vavrik Jozsef ml.</t>
  </si>
  <si>
    <t>Barányi Ferenc</t>
  </si>
  <si>
    <t>Zombori Norbert</t>
  </si>
  <si>
    <t>Tóth Tamás</t>
  </si>
  <si>
    <t>Szabó János</t>
  </si>
  <si>
    <t>Koller Daniel</t>
  </si>
  <si>
    <t>Varga Tibor</t>
  </si>
  <si>
    <t>Válek Ota</t>
  </si>
  <si>
    <t>Koška Viliam</t>
  </si>
  <si>
    <t>Poloma Zsolt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</si>
</sst>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.0000"/>
    <numFmt numFmtId="176" formatCode="0.000"/>
    <numFmt numFmtId="177" formatCode="[$€-2]\ #\ ##,000_);[Red]\([$€-2]\ #\ ##,000\)"/>
    <numFmt numFmtId="178" formatCode="0.0000000"/>
    <numFmt numFmtId="179" formatCode="0.000000"/>
    <numFmt numFmtId="180" formatCode="0.00000"/>
    <numFmt numFmtId="181" formatCode="0.0"/>
  </numFmts>
  <fonts count="45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63"/>
      <name val="Verdan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16" borderId="1" applyNumberFormat="0" applyAlignment="0" applyProtection="0"/>
    <xf numFmtId="44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5" applyNumberFormat="0" applyFont="0" applyAlignment="0" applyProtection="0"/>
    <xf numFmtId="0" fontId="29" fillId="0" borderId="6" applyNumberFormat="0" applyFill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24" borderId="11" xfId="0" applyFont="1" applyFill="1" applyBorder="1" applyAlignment="1">
      <alignment/>
    </xf>
    <xf numFmtId="0" fontId="5" fillId="0" borderId="0" xfId="0" applyFont="1" applyAlignment="1">
      <alignment/>
    </xf>
    <xf numFmtId="0" fontId="7" fillId="11" borderId="1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5" borderId="0" xfId="0" applyFont="1" applyFill="1" applyBorder="1" applyAlignment="1">
      <alignment/>
    </xf>
    <xf numFmtId="0" fontId="2" fillId="25" borderId="15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center"/>
    </xf>
    <xf numFmtId="20" fontId="7" fillId="25" borderId="21" xfId="0" applyNumberFormat="1" applyFont="1" applyFill="1" applyBorder="1" applyAlignment="1">
      <alignment horizontal="center"/>
    </xf>
    <xf numFmtId="20" fontId="7" fillId="25" borderId="11" xfId="0" applyNumberFormat="1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/>
    </xf>
    <xf numFmtId="0" fontId="2" fillId="25" borderId="23" xfId="0" applyFont="1" applyFill="1" applyBorder="1" applyAlignment="1">
      <alignment horizontal="center"/>
    </xf>
    <xf numFmtId="0" fontId="2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" fillId="25" borderId="27" xfId="0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25" borderId="30" xfId="0" applyFont="1" applyFill="1" applyBorder="1" applyAlignment="1">
      <alignment/>
    </xf>
    <xf numFmtId="0" fontId="2" fillId="25" borderId="31" xfId="0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2" fillId="25" borderId="33" xfId="0" applyFont="1" applyFill="1" applyBorder="1" applyAlignment="1">
      <alignment horizontal="center"/>
    </xf>
    <xf numFmtId="0" fontId="2" fillId="25" borderId="34" xfId="0" applyFont="1" applyFill="1" applyBorder="1" applyAlignment="1">
      <alignment horizontal="center"/>
    </xf>
    <xf numFmtId="20" fontId="7" fillId="19" borderId="35" xfId="0" applyNumberFormat="1" applyFont="1" applyFill="1" applyBorder="1" applyAlignment="1">
      <alignment horizontal="center"/>
    </xf>
    <xf numFmtId="0" fontId="2" fillId="19" borderId="36" xfId="0" applyFont="1" applyFill="1" applyBorder="1" applyAlignment="1">
      <alignment/>
    </xf>
    <xf numFmtId="0" fontId="2" fillId="19" borderId="22" xfId="0" applyFont="1" applyFill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center"/>
    </xf>
    <xf numFmtId="0" fontId="2" fillId="19" borderId="26" xfId="0" applyFont="1" applyFill="1" applyBorder="1" applyAlignment="1">
      <alignment/>
    </xf>
    <xf numFmtId="0" fontId="2" fillId="19" borderId="23" xfId="0" applyFont="1" applyFill="1" applyBorder="1" applyAlignment="1">
      <alignment horizontal="center"/>
    </xf>
    <xf numFmtId="0" fontId="2" fillId="19" borderId="17" xfId="0" applyFont="1" applyFill="1" applyBorder="1" applyAlignment="1">
      <alignment horizontal="center"/>
    </xf>
    <xf numFmtId="0" fontId="2" fillId="19" borderId="18" xfId="0" applyFont="1" applyFill="1" applyBorder="1" applyAlignment="1">
      <alignment horizontal="center"/>
    </xf>
    <xf numFmtId="20" fontId="7" fillId="19" borderId="28" xfId="0" applyNumberFormat="1" applyFont="1" applyFill="1" applyBorder="1" applyAlignment="1">
      <alignment horizontal="center"/>
    </xf>
    <xf numFmtId="20" fontId="7" fillId="19" borderId="21" xfId="0" applyNumberFormat="1" applyFont="1" applyFill="1" applyBorder="1" applyAlignment="1">
      <alignment horizontal="center"/>
    </xf>
    <xf numFmtId="0" fontId="2" fillId="19" borderId="37" xfId="0" applyFont="1" applyFill="1" applyBorder="1" applyAlignment="1">
      <alignment horizontal="center"/>
    </xf>
    <xf numFmtId="0" fontId="2" fillId="19" borderId="38" xfId="0" applyFont="1" applyFill="1" applyBorder="1" applyAlignment="1">
      <alignment horizontal="center"/>
    </xf>
    <xf numFmtId="0" fontId="2" fillId="19" borderId="39" xfId="0" applyFont="1" applyFill="1" applyBorder="1" applyAlignment="1">
      <alignment horizontal="center"/>
    </xf>
    <xf numFmtId="0" fontId="2" fillId="19" borderId="24" xfId="0" applyFont="1" applyFill="1" applyBorder="1" applyAlignment="1">
      <alignment/>
    </xf>
    <xf numFmtId="0" fontId="2" fillId="19" borderId="33" xfId="0" applyFont="1" applyFill="1" applyBorder="1" applyAlignment="1">
      <alignment horizontal="center"/>
    </xf>
    <xf numFmtId="0" fontId="2" fillId="19" borderId="25" xfId="0" applyFont="1" applyFill="1" applyBorder="1" applyAlignment="1">
      <alignment/>
    </xf>
    <xf numFmtId="0" fontId="2" fillId="19" borderId="34" xfId="0" applyFont="1" applyFill="1" applyBorder="1" applyAlignment="1">
      <alignment horizontal="center"/>
    </xf>
    <xf numFmtId="0" fontId="7" fillId="24" borderId="14" xfId="0" applyFont="1" applyFill="1" applyBorder="1" applyAlignment="1">
      <alignment/>
    </xf>
    <xf numFmtId="0" fontId="7" fillId="11" borderId="12" xfId="0" applyFont="1" applyFill="1" applyBorder="1" applyAlignment="1">
      <alignment/>
    </xf>
    <xf numFmtId="0" fontId="7" fillId="24" borderId="32" xfId="0" applyFont="1" applyFill="1" applyBorder="1" applyAlignment="1">
      <alignment/>
    </xf>
    <xf numFmtId="20" fontId="7" fillId="24" borderId="32" xfId="0" applyNumberFormat="1" applyFont="1" applyFill="1" applyBorder="1" applyAlignment="1">
      <alignment horizontal="center"/>
    </xf>
    <xf numFmtId="0" fontId="5" fillId="24" borderId="32" xfId="0" applyFont="1" applyFill="1" applyBorder="1" applyAlignment="1">
      <alignment/>
    </xf>
    <xf numFmtId="0" fontId="7" fillId="11" borderId="40" xfId="0" applyFont="1" applyFill="1" applyBorder="1" applyAlignment="1">
      <alignment/>
    </xf>
    <xf numFmtId="0" fontId="8" fillId="11" borderId="40" xfId="0" applyFont="1" applyFill="1" applyBorder="1" applyAlignment="1">
      <alignment/>
    </xf>
    <xf numFmtId="0" fontId="5" fillId="11" borderId="40" xfId="0" applyFont="1" applyFill="1" applyBorder="1" applyAlignment="1">
      <alignment/>
    </xf>
    <xf numFmtId="0" fontId="2" fillId="24" borderId="29" xfId="0" applyFont="1" applyFill="1" applyBorder="1" applyAlignment="1">
      <alignment/>
    </xf>
    <xf numFmtId="0" fontId="2" fillId="11" borderId="41" xfId="0" applyFont="1" applyFill="1" applyBorder="1" applyAlignment="1">
      <alignment/>
    </xf>
    <xf numFmtId="0" fontId="0" fillId="25" borderId="0" xfId="0" applyFill="1" applyAlignment="1">
      <alignment/>
    </xf>
    <xf numFmtId="0" fontId="2" fillId="19" borderId="36" xfId="0" applyFont="1" applyFill="1" applyBorder="1" applyAlignment="1">
      <alignment/>
    </xf>
    <xf numFmtId="0" fontId="2" fillId="19" borderId="26" xfId="0" applyFont="1" applyFill="1" applyBorder="1" applyAlignment="1">
      <alignment/>
    </xf>
    <xf numFmtId="0" fontId="2" fillId="25" borderId="27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30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" fillId="19" borderId="24" xfId="0" applyFont="1" applyFill="1" applyBorder="1" applyAlignment="1">
      <alignment/>
    </xf>
    <xf numFmtId="0" fontId="2" fillId="19" borderId="25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6" xfId="0" applyFont="1" applyFill="1" applyBorder="1" applyAlignment="1">
      <alignment/>
    </xf>
    <xf numFmtId="0" fontId="2" fillId="25" borderId="42" xfId="0" applyFont="1" applyFill="1" applyBorder="1" applyAlignment="1">
      <alignment/>
    </xf>
    <xf numFmtId="0" fontId="10" fillId="0" borderId="29" xfId="0" applyFont="1" applyBorder="1" applyAlignment="1">
      <alignment horizontal="center"/>
    </xf>
    <xf numFmtId="0" fontId="7" fillId="19" borderId="36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24" borderId="10" xfId="0" applyFont="1" applyFill="1" applyBorder="1" applyAlignment="1">
      <alignment/>
    </xf>
    <xf numFmtId="0" fontId="0" fillId="25" borderId="44" xfId="0" applyFill="1" applyBorder="1" applyAlignment="1">
      <alignment/>
    </xf>
    <xf numFmtId="0" fontId="18" fillId="25" borderId="44" xfId="0" applyFont="1" applyFill="1" applyBorder="1" applyAlignment="1">
      <alignment/>
    </xf>
    <xf numFmtId="0" fontId="18" fillId="25" borderId="0" xfId="0" applyFont="1" applyFill="1" applyAlignment="1">
      <alignment/>
    </xf>
    <xf numFmtId="0" fontId="11" fillId="25" borderId="0" xfId="0" applyFont="1" applyFill="1" applyBorder="1" applyAlignment="1">
      <alignment horizontal="center"/>
    </xf>
    <xf numFmtId="0" fontId="15" fillId="25" borderId="0" xfId="0" applyFont="1" applyFill="1" applyAlignment="1">
      <alignment/>
    </xf>
    <xf numFmtId="0" fontId="14" fillId="25" borderId="0" xfId="0" applyFont="1" applyFill="1" applyBorder="1" applyAlignment="1">
      <alignment/>
    </xf>
    <xf numFmtId="0" fontId="17" fillId="25" borderId="0" xfId="0" applyFont="1" applyFill="1" applyBorder="1" applyAlignment="1">
      <alignment/>
    </xf>
    <xf numFmtId="0" fontId="17" fillId="25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12" fillId="25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13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8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9" fillId="25" borderId="0" xfId="0" applyFont="1" applyFill="1" applyAlignment="1">
      <alignment/>
    </xf>
    <xf numFmtId="2" fontId="7" fillId="11" borderId="10" xfId="0" applyNumberFormat="1" applyFont="1" applyFill="1" applyBorder="1" applyAlignment="1">
      <alignment/>
    </xf>
    <xf numFmtId="0" fontId="19" fillId="25" borderId="0" xfId="0" applyFont="1" applyFill="1" applyAlignment="1">
      <alignment/>
    </xf>
    <xf numFmtId="0" fontId="38" fillId="25" borderId="0" xfId="0" applyFont="1" applyFill="1" applyAlignment="1">
      <alignment/>
    </xf>
    <xf numFmtId="0" fontId="20" fillId="25" borderId="0" xfId="0" applyFont="1" applyFill="1" applyAlignment="1">
      <alignment/>
    </xf>
    <xf numFmtId="0" fontId="1" fillId="19" borderId="36" xfId="0" applyFont="1" applyFill="1" applyBorder="1" applyAlignment="1">
      <alignment/>
    </xf>
    <xf numFmtId="0" fontId="1" fillId="19" borderId="26" xfId="0" applyFont="1" applyFill="1" applyBorder="1" applyAlignment="1">
      <alignment/>
    </xf>
    <xf numFmtId="0" fontId="1" fillId="25" borderId="30" xfId="0" applyFont="1" applyFill="1" applyBorder="1" applyAlignment="1">
      <alignment/>
    </xf>
    <xf numFmtId="0" fontId="1" fillId="25" borderId="26" xfId="0" applyFont="1" applyFill="1" applyBorder="1" applyAlignment="1">
      <alignment/>
    </xf>
    <xf numFmtId="0" fontId="1" fillId="25" borderId="36" xfId="0" applyFont="1" applyFill="1" applyBorder="1" applyAlignment="1">
      <alignment/>
    </xf>
    <xf numFmtId="0" fontId="39" fillId="0" borderId="45" xfId="0" applyFont="1" applyBorder="1" applyAlignment="1">
      <alignment horizontal="center" wrapText="1"/>
    </xf>
    <xf numFmtId="0" fontId="39" fillId="0" borderId="28" xfId="0" applyFont="1" applyBorder="1" applyAlignment="1">
      <alignment horizontal="center" wrapText="1"/>
    </xf>
    <xf numFmtId="0" fontId="39" fillId="0" borderId="45" xfId="0" applyFont="1" applyBorder="1" applyAlignment="1">
      <alignment wrapText="1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1" fillId="0" borderId="46" xfId="0" applyFont="1" applyBorder="1" applyAlignment="1">
      <alignment vertical="top" wrapText="1"/>
    </xf>
    <xf numFmtId="0" fontId="42" fillId="0" borderId="46" xfId="0" applyFont="1" applyBorder="1" applyAlignment="1">
      <alignment vertical="top" wrapText="1"/>
    </xf>
    <xf numFmtId="0" fontId="42" fillId="0" borderId="47" xfId="0" applyFont="1" applyBorder="1" applyAlignment="1">
      <alignment vertical="top" wrapText="1"/>
    </xf>
    <xf numFmtId="0" fontId="42" fillId="0" borderId="48" xfId="0" applyFont="1" applyBorder="1" applyAlignment="1">
      <alignment vertical="top" wrapText="1"/>
    </xf>
    <xf numFmtId="0" fontId="41" fillId="0" borderId="47" xfId="0" applyFont="1" applyBorder="1" applyAlignment="1">
      <alignment vertical="top" wrapText="1"/>
    </xf>
    <xf numFmtId="0" fontId="41" fillId="0" borderId="48" xfId="0" applyFont="1" applyBorder="1" applyAlignment="1">
      <alignment vertical="top" wrapText="1"/>
    </xf>
    <xf numFmtId="0" fontId="41" fillId="0" borderId="49" xfId="0" applyFont="1" applyBorder="1" applyAlignment="1">
      <alignment vertical="top" wrapText="1"/>
    </xf>
    <xf numFmtId="0" fontId="39" fillId="8" borderId="28" xfId="0" applyFont="1" applyFill="1" applyBorder="1" applyAlignment="1">
      <alignment horizontal="center" wrapText="1"/>
    </xf>
    <xf numFmtId="0" fontId="39" fillId="8" borderId="50" xfId="0" applyFont="1" applyFill="1" applyBorder="1" applyAlignment="1">
      <alignment wrapText="1"/>
    </xf>
    <xf numFmtId="0" fontId="39" fillId="8" borderId="50" xfId="0" applyFont="1" applyFill="1" applyBorder="1" applyAlignment="1">
      <alignment horizontal="center" wrapText="1"/>
    </xf>
    <xf numFmtId="0" fontId="42" fillId="8" borderId="51" xfId="0" applyFont="1" applyFill="1" applyBorder="1" applyAlignment="1">
      <alignment wrapText="1"/>
    </xf>
    <xf numFmtId="0" fontId="39" fillId="8" borderId="11" xfId="0" applyFont="1" applyFill="1" applyBorder="1" applyAlignment="1">
      <alignment horizontal="center" wrapText="1"/>
    </xf>
    <xf numFmtId="0" fontId="39" fillId="8" borderId="45" xfId="0" applyFont="1" applyFill="1" applyBorder="1" applyAlignment="1">
      <alignment wrapText="1"/>
    </xf>
    <xf numFmtId="0" fontId="39" fillId="8" borderId="45" xfId="0" applyFont="1" applyFill="1" applyBorder="1" applyAlignment="1">
      <alignment horizontal="center" wrapText="1"/>
    </xf>
    <xf numFmtId="0" fontId="41" fillId="8" borderId="46" xfId="0" applyFont="1" applyFill="1" applyBorder="1" applyAlignment="1">
      <alignment vertical="top" wrapText="1"/>
    </xf>
    <xf numFmtId="0" fontId="42" fillId="8" borderId="46" xfId="0" applyFont="1" applyFill="1" applyBorder="1" applyAlignment="1">
      <alignment vertical="top" wrapText="1"/>
    </xf>
    <xf numFmtId="0" fontId="41" fillId="8" borderId="47" xfId="0" applyFont="1" applyFill="1" applyBorder="1" applyAlignment="1">
      <alignment vertical="top" wrapText="1"/>
    </xf>
    <xf numFmtId="0" fontId="41" fillId="8" borderId="48" xfId="0" applyFont="1" applyFill="1" applyBorder="1" applyAlignment="1">
      <alignment vertical="top" wrapText="1"/>
    </xf>
    <xf numFmtId="0" fontId="40" fillId="8" borderId="52" xfId="0" applyFont="1" applyFill="1" applyBorder="1" applyAlignment="1">
      <alignment horizontal="center" wrapText="1"/>
    </xf>
    <xf numFmtId="0" fontId="41" fillId="8" borderId="49" xfId="0" applyFont="1" applyFill="1" applyBorder="1" applyAlignment="1">
      <alignment vertical="top" wrapText="1"/>
    </xf>
    <xf numFmtId="0" fontId="40" fillId="8" borderId="11" xfId="0" applyFont="1" applyFill="1" applyBorder="1" applyAlignment="1">
      <alignment horizontal="center" wrapText="1"/>
    </xf>
    <xf numFmtId="0" fontId="39" fillId="8" borderId="53" xfId="0" applyFont="1" applyFill="1" applyBorder="1" applyAlignment="1">
      <alignment wrapText="1"/>
    </xf>
    <xf numFmtId="0" fontId="39" fillId="8" borderId="53" xfId="0" applyFont="1" applyFill="1" applyBorder="1" applyAlignment="1">
      <alignment horizontal="center" wrapText="1"/>
    </xf>
    <xf numFmtId="0" fontId="41" fillId="8" borderId="54" xfId="0" applyFont="1" applyFill="1" applyBorder="1" applyAlignment="1">
      <alignment vertical="top" wrapText="1"/>
    </xf>
    <xf numFmtId="0" fontId="0" fillId="24" borderId="44" xfId="0" applyFill="1" applyBorder="1" applyAlignment="1">
      <alignment/>
    </xf>
    <xf numFmtId="0" fontId="0" fillId="19" borderId="44" xfId="0" applyFill="1" applyBorder="1" applyAlignment="1">
      <alignment/>
    </xf>
    <xf numFmtId="0" fontId="0" fillId="23" borderId="44" xfId="0" applyFill="1" applyBorder="1" applyAlignment="1">
      <alignment/>
    </xf>
    <xf numFmtId="0" fontId="0" fillId="25" borderId="55" xfId="0" applyFill="1" applyBorder="1" applyAlignment="1">
      <alignment/>
    </xf>
    <xf numFmtId="0" fontId="0" fillId="25" borderId="56" xfId="0" applyFill="1" applyBorder="1" applyAlignment="1">
      <alignment/>
    </xf>
    <xf numFmtId="0" fontId="0" fillId="25" borderId="57" xfId="0" applyFill="1" applyBorder="1" applyAlignment="1">
      <alignment/>
    </xf>
    <xf numFmtId="0" fontId="0" fillId="25" borderId="57" xfId="0" applyNumberFormat="1" applyFill="1" applyBorder="1" applyAlignment="1">
      <alignment/>
    </xf>
    <xf numFmtId="0" fontId="0" fillId="25" borderId="58" xfId="0" applyFill="1" applyBorder="1" applyAlignment="1">
      <alignment/>
    </xf>
    <xf numFmtId="0" fontId="0" fillId="25" borderId="59" xfId="0" applyFill="1" applyBorder="1" applyAlignment="1">
      <alignment/>
    </xf>
    <xf numFmtId="0" fontId="0" fillId="25" borderId="60" xfId="0" applyNumberFormat="1" applyFill="1" applyBorder="1" applyAlignment="1">
      <alignment/>
    </xf>
    <xf numFmtId="0" fontId="0" fillId="25" borderId="61" xfId="0" applyFill="1" applyBorder="1" applyAlignment="1">
      <alignment/>
    </xf>
    <xf numFmtId="0" fontId="0" fillId="25" borderId="62" xfId="0" applyFill="1" applyBorder="1" applyAlignment="1">
      <alignment/>
    </xf>
    <xf numFmtId="0" fontId="0" fillId="25" borderId="63" xfId="0" applyNumberFormat="1" applyFill="1" applyBorder="1" applyAlignment="1">
      <alignment/>
    </xf>
    <xf numFmtId="0" fontId="18" fillId="25" borderId="55" xfId="0" applyFont="1" applyFill="1" applyBorder="1" applyAlignment="1">
      <alignment/>
    </xf>
    <xf numFmtId="0" fontId="0" fillId="24" borderId="55" xfId="0" applyFill="1" applyBorder="1" applyAlignment="1">
      <alignment/>
    </xf>
    <xf numFmtId="0" fontId="0" fillId="24" borderId="57" xfId="0" applyNumberFormat="1" applyFill="1" applyBorder="1" applyAlignment="1">
      <alignment/>
    </xf>
    <xf numFmtId="0" fontId="0" fillId="19" borderId="55" xfId="0" applyFill="1" applyBorder="1" applyAlignment="1">
      <alignment/>
    </xf>
    <xf numFmtId="0" fontId="0" fillId="19" borderId="57" xfId="0" applyNumberFormat="1" applyFill="1" applyBorder="1" applyAlignment="1">
      <alignment/>
    </xf>
    <xf numFmtId="0" fontId="0" fillId="23" borderId="55" xfId="0" applyFill="1" applyBorder="1" applyAlignment="1">
      <alignment/>
    </xf>
    <xf numFmtId="0" fontId="0" fillId="23" borderId="57" xfId="0" applyNumberFormat="1" applyFill="1" applyBorder="1" applyAlignment="1">
      <alignment/>
    </xf>
    <xf numFmtId="20" fontId="7" fillId="25" borderId="28" xfId="0" applyNumberFormat="1" applyFont="1" applyFill="1" applyBorder="1" applyAlignment="1">
      <alignment horizontal="center"/>
    </xf>
    <xf numFmtId="20" fontId="7" fillId="25" borderId="35" xfId="0" applyNumberFormat="1" applyFont="1" applyFill="1" applyBorder="1" applyAlignment="1">
      <alignment horizontal="center"/>
    </xf>
    <xf numFmtId="0" fontId="0" fillId="24" borderId="58" xfId="0" applyFill="1" applyBorder="1" applyAlignment="1">
      <alignment/>
    </xf>
    <xf numFmtId="0" fontId="0" fillId="19" borderId="58" xfId="0" applyFill="1" applyBorder="1" applyAlignment="1">
      <alignment/>
    </xf>
    <xf numFmtId="0" fontId="0" fillId="23" borderId="58" xfId="0" applyFill="1" applyBorder="1" applyAlignment="1">
      <alignment/>
    </xf>
    <xf numFmtId="0" fontId="43" fillId="25" borderId="0" xfId="0" applyFont="1" applyFill="1" applyAlignment="1">
      <alignment/>
    </xf>
    <xf numFmtId="0" fontId="39" fillId="0" borderId="64" xfId="0" applyFont="1" applyBorder="1" applyAlignment="1">
      <alignment horizontal="center" wrapText="1"/>
    </xf>
    <xf numFmtId="0" fontId="39" fillId="0" borderId="65" xfId="0" applyFont="1" applyBorder="1" applyAlignment="1">
      <alignment horizontal="center" wrapText="1"/>
    </xf>
    <xf numFmtId="0" fontId="39" fillId="0" borderId="66" xfId="0" applyFont="1" applyBorder="1" applyAlignment="1">
      <alignment wrapText="1"/>
    </xf>
    <xf numFmtId="0" fontId="39" fillId="0" borderId="67" xfId="0" applyFont="1" applyBorder="1" applyAlignment="1">
      <alignment wrapText="1"/>
    </xf>
    <xf numFmtId="0" fontId="39" fillId="0" borderId="66" xfId="0" applyFont="1" applyBorder="1" applyAlignment="1">
      <alignment horizontal="center" wrapText="1"/>
    </xf>
    <xf numFmtId="0" fontId="39" fillId="0" borderId="67" xfId="0" applyFont="1" applyBorder="1" applyAlignment="1">
      <alignment horizontal="center" wrapText="1"/>
    </xf>
    <xf numFmtId="0" fontId="39" fillId="8" borderId="64" xfId="0" applyFont="1" applyFill="1" applyBorder="1" applyAlignment="1">
      <alignment horizontal="center" wrapText="1"/>
    </xf>
    <xf numFmtId="0" fontId="39" fillId="8" borderId="65" xfId="0" applyFont="1" applyFill="1" applyBorder="1" applyAlignment="1">
      <alignment horizontal="center" wrapText="1"/>
    </xf>
    <xf numFmtId="0" fontId="39" fillId="8" borderId="66" xfId="0" applyFont="1" applyFill="1" applyBorder="1" applyAlignment="1">
      <alignment wrapText="1"/>
    </xf>
    <xf numFmtId="0" fontId="39" fillId="8" borderId="67" xfId="0" applyFont="1" applyFill="1" applyBorder="1" applyAlignment="1">
      <alignment wrapText="1"/>
    </xf>
    <xf numFmtId="0" fontId="39" fillId="8" borderId="66" xfId="0" applyFont="1" applyFill="1" applyBorder="1" applyAlignment="1">
      <alignment horizontal="center" wrapText="1"/>
    </xf>
    <xf numFmtId="0" fontId="39" fillId="8" borderId="67" xfId="0" applyFont="1" applyFill="1" applyBorder="1" applyAlignment="1">
      <alignment horizontal="center" wrapText="1"/>
    </xf>
    <xf numFmtId="0" fontId="39" fillId="8" borderId="68" xfId="0" applyFont="1" applyFill="1" applyBorder="1" applyAlignment="1">
      <alignment horizontal="center" wrapText="1"/>
    </xf>
    <xf numFmtId="0" fontId="39" fillId="8" borderId="69" xfId="0" applyFont="1" applyFill="1" applyBorder="1" applyAlignment="1">
      <alignment wrapText="1"/>
    </xf>
    <xf numFmtId="0" fontId="39" fillId="8" borderId="69" xfId="0" applyFont="1" applyFill="1" applyBorder="1" applyAlignment="1">
      <alignment horizontal="center" wrapText="1"/>
    </xf>
    <xf numFmtId="0" fontId="39" fillId="0" borderId="70" xfId="0" applyFont="1" applyBorder="1" applyAlignment="1">
      <alignment horizontal="center" wrapText="1"/>
    </xf>
    <xf numFmtId="0" fontId="39" fillId="0" borderId="69" xfId="0" applyFont="1" applyBorder="1" applyAlignment="1">
      <alignment wrapText="1"/>
    </xf>
    <xf numFmtId="0" fontId="39" fillId="0" borderId="69" xfId="0" applyFont="1" applyBorder="1" applyAlignment="1">
      <alignment horizontal="center" wrapText="1"/>
    </xf>
  </cellXfs>
  <cellStyles count="49">
    <cellStyle name="Normal" xfId="0"/>
    <cellStyle name="Currency [0]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Hyperlink" xfId="37"/>
    <cellStyle name="Kontrolná bunka" xfId="38"/>
    <cellStyle name="Currency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6">
    <dxf>
      <fill>
        <patternFill>
          <bgColor rgb="FFFFFFFF"/>
        </patternFill>
      </fill>
      <border/>
    </dxf>
    <dxf>
      <font>
        <b/>
      </font>
      <border/>
    </dxf>
    <dxf>
      <font>
        <sz val="11"/>
      </font>
      <border/>
    </dxf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66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3dflags.com/world/hungary/national-flag/closeup-and-personal.html" TargetMode="External" /><Relationship Id="rId4" Type="http://schemas.openxmlformats.org/officeDocument/2006/relationships/hyperlink" Target="http://www.3dflags.com/world/hungary/national-flag/closeup-and-personal.html" TargetMode="External" /><Relationship Id="rId5" Type="http://schemas.openxmlformats.org/officeDocument/2006/relationships/image" Target="../media/image3.png" /><Relationship Id="rId6" Type="http://schemas.openxmlformats.org/officeDocument/2006/relationships/hyperlink" Target="http://www.3dflags.com/world/slovakia/national-flag/closeup-and-personal.html" TargetMode="External" /><Relationship Id="rId7" Type="http://schemas.openxmlformats.org/officeDocument/2006/relationships/hyperlink" Target="http://www.3dflags.com/world/slovakia/national-flag/closeup-and-personal.html" TargetMode="External" /><Relationship Id="rId8" Type="http://schemas.openxmlformats.org/officeDocument/2006/relationships/image" Target="../media/image4.png" /><Relationship Id="rId9" Type="http://schemas.openxmlformats.org/officeDocument/2006/relationships/hyperlink" Target="http://www.3dflags.com/world/czech-republic/national-flag/closeup-and-personal.html" TargetMode="External" /><Relationship Id="rId10" Type="http://schemas.openxmlformats.org/officeDocument/2006/relationships/hyperlink" Target="http://www.3dflags.com/world/czech-republic/national-flag/closeup-and-personal.html" TargetMode="External" /><Relationship Id="rId11" Type="http://schemas.openxmlformats.org/officeDocument/2006/relationships/image" Target="../media/image5.jpeg" /><Relationship Id="rId12" Type="http://schemas.openxmlformats.org/officeDocument/2006/relationships/image" Target="../media/image6.png" /><Relationship Id="rId1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27</xdr:row>
      <xdr:rowOff>19050</xdr:rowOff>
    </xdr:from>
    <xdr:to>
      <xdr:col>3</xdr:col>
      <xdr:colOff>228600</xdr:colOff>
      <xdr:row>27</xdr:row>
      <xdr:rowOff>161925</xdr:rowOff>
    </xdr:to>
    <xdr:pic>
      <xdr:nvPicPr>
        <xdr:cNvPr id="1" name="Obrázok 2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848225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29</xdr:row>
      <xdr:rowOff>19050</xdr:rowOff>
    </xdr:from>
    <xdr:to>
      <xdr:col>3</xdr:col>
      <xdr:colOff>228600</xdr:colOff>
      <xdr:row>29</xdr:row>
      <xdr:rowOff>152400</xdr:rowOff>
    </xdr:to>
    <xdr:pic>
      <xdr:nvPicPr>
        <xdr:cNvPr id="2" name="Obrázok 30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1911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31</xdr:row>
      <xdr:rowOff>19050</xdr:rowOff>
    </xdr:from>
    <xdr:to>
      <xdr:col>3</xdr:col>
      <xdr:colOff>228600</xdr:colOff>
      <xdr:row>31</xdr:row>
      <xdr:rowOff>152400</xdr:rowOff>
    </xdr:to>
    <xdr:pic>
      <xdr:nvPicPr>
        <xdr:cNvPr id="3" name="Obrázok 32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5340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33</xdr:row>
      <xdr:rowOff>28575</xdr:rowOff>
    </xdr:from>
    <xdr:to>
      <xdr:col>3</xdr:col>
      <xdr:colOff>228600</xdr:colOff>
      <xdr:row>33</xdr:row>
      <xdr:rowOff>152400</xdr:rowOff>
    </xdr:to>
    <xdr:pic>
      <xdr:nvPicPr>
        <xdr:cNvPr id="4" name="Obrázok 34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886450"/>
          <a:ext cx="2000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</xdr:row>
      <xdr:rowOff>0</xdr:rowOff>
    </xdr:from>
    <xdr:to>
      <xdr:col>3</xdr:col>
      <xdr:colOff>238125</xdr:colOff>
      <xdr:row>7</xdr:row>
      <xdr:rowOff>142875</xdr:rowOff>
    </xdr:to>
    <xdr:pic>
      <xdr:nvPicPr>
        <xdr:cNvPr id="5" name="Obrázok 3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400175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</xdr:row>
      <xdr:rowOff>0</xdr:rowOff>
    </xdr:from>
    <xdr:to>
      <xdr:col>3</xdr:col>
      <xdr:colOff>238125</xdr:colOff>
      <xdr:row>7</xdr:row>
      <xdr:rowOff>133350</xdr:rowOff>
    </xdr:to>
    <xdr:pic>
      <xdr:nvPicPr>
        <xdr:cNvPr id="6" name="Obrázok 4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4001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</xdr:row>
      <xdr:rowOff>0</xdr:rowOff>
    </xdr:from>
    <xdr:to>
      <xdr:col>3</xdr:col>
      <xdr:colOff>238125</xdr:colOff>
      <xdr:row>7</xdr:row>
      <xdr:rowOff>142875</xdr:rowOff>
    </xdr:to>
    <xdr:pic>
      <xdr:nvPicPr>
        <xdr:cNvPr id="7" name="Obrázok 5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400175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</xdr:row>
      <xdr:rowOff>0</xdr:rowOff>
    </xdr:from>
    <xdr:to>
      <xdr:col>3</xdr:col>
      <xdr:colOff>238125</xdr:colOff>
      <xdr:row>7</xdr:row>
      <xdr:rowOff>142875</xdr:rowOff>
    </xdr:to>
    <xdr:pic>
      <xdr:nvPicPr>
        <xdr:cNvPr id="8" name="Obrázok 6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400175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</xdr:row>
      <xdr:rowOff>19050</xdr:rowOff>
    </xdr:from>
    <xdr:to>
      <xdr:col>3</xdr:col>
      <xdr:colOff>238125</xdr:colOff>
      <xdr:row>7</xdr:row>
      <xdr:rowOff>161925</xdr:rowOff>
    </xdr:to>
    <xdr:pic>
      <xdr:nvPicPr>
        <xdr:cNvPr id="9" name="Obrázok 2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419225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9</xdr:row>
      <xdr:rowOff>28575</xdr:rowOff>
    </xdr:from>
    <xdr:to>
      <xdr:col>3</xdr:col>
      <xdr:colOff>238125</xdr:colOff>
      <xdr:row>9</xdr:row>
      <xdr:rowOff>161925</xdr:rowOff>
    </xdr:to>
    <xdr:pic>
      <xdr:nvPicPr>
        <xdr:cNvPr id="10" name="Obrázok 30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7716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11</xdr:row>
      <xdr:rowOff>28575</xdr:rowOff>
    </xdr:from>
    <xdr:to>
      <xdr:col>3</xdr:col>
      <xdr:colOff>238125</xdr:colOff>
      <xdr:row>11</xdr:row>
      <xdr:rowOff>161925</xdr:rowOff>
    </xdr:to>
    <xdr:pic>
      <xdr:nvPicPr>
        <xdr:cNvPr id="11" name="Obrázok 32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1145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</xdr:row>
      <xdr:rowOff>19050</xdr:rowOff>
    </xdr:from>
    <xdr:to>
      <xdr:col>3</xdr:col>
      <xdr:colOff>238125</xdr:colOff>
      <xdr:row>13</xdr:row>
      <xdr:rowOff>152400</xdr:rowOff>
    </xdr:to>
    <xdr:pic>
      <xdr:nvPicPr>
        <xdr:cNvPr id="12" name="Obrázok 34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4479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0</xdr:row>
      <xdr:rowOff>209550</xdr:rowOff>
    </xdr:from>
    <xdr:to>
      <xdr:col>2</xdr:col>
      <xdr:colOff>866775</xdr:colOff>
      <xdr:row>1</xdr:row>
      <xdr:rowOff>209550</xdr:rowOff>
    </xdr:to>
    <xdr:pic>
      <xdr:nvPicPr>
        <xdr:cNvPr id="13" name="Picture 1025" descr="Image of the Hungarian Fla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09550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209550</xdr:rowOff>
    </xdr:from>
    <xdr:to>
      <xdr:col>2</xdr:col>
      <xdr:colOff>66675</xdr:colOff>
      <xdr:row>1</xdr:row>
      <xdr:rowOff>190500</xdr:rowOff>
    </xdr:to>
    <xdr:pic>
      <xdr:nvPicPr>
        <xdr:cNvPr id="14" name="Picture 1026" descr="Image of the Slovak Fla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2095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209550</xdr:rowOff>
    </xdr:from>
    <xdr:to>
      <xdr:col>2</xdr:col>
      <xdr:colOff>466725</xdr:colOff>
      <xdr:row>1</xdr:row>
      <xdr:rowOff>200025</xdr:rowOff>
    </xdr:to>
    <xdr:pic>
      <xdr:nvPicPr>
        <xdr:cNvPr id="15" name="Picture 1027" descr="Image of the Czech Flag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20955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0</xdr:row>
      <xdr:rowOff>47625</xdr:rowOff>
    </xdr:from>
    <xdr:to>
      <xdr:col>10</xdr:col>
      <xdr:colOff>0</xdr:colOff>
      <xdr:row>5</xdr:row>
      <xdr:rowOff>114300</xdr:rowOff>
    </xdr:to>
    <xdr:pic>
      <xdr:nvPicPr>
        <xdr:cNvPr id="16" name="Obrázok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05250" y="47625"/>
          <a:ext cx="11811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15</xdr:row>
      <xdr:rowOff>19050</xdr:rowOff>
    </xdr:from>
    <xdr:to>
      <xdr:col>3</xdr:col>
      <xdr:colOff>228600</xdr:colOff>
      <xdr:row>15</xdr:row>
      <xdr:rowOff>142875</xdr:rowOff>
    </xdr:to>
    <xdr:pic>
      <xdr:nvPicPr>
        <xdr:cNvPr id="17" name="Obrázok 7" descr="CZEC0001[1]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43075" y="2790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17</xdr:row>
      <xdr:rowOff>19050</xdr:rowOff>
    </xdr:from>
    <xdr:to>
      <xdr:col>3</xdr:col>
      <xdr:colOff>219075</xdr:colOff>
      <xdr:row>17</xdr:row>
      <xdr:rowOff>152400</xdr:rowOff>
    </xdr:to>
    <xdr:pic>
      <xdr:nvPicPr>
        <xdr:cNvPr id="18" name="Obrázok 9" descr="CZEC0001[1]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43075" y="31337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18</xdr:row>
      <xdr:rowOff>19050</xdr:rowOff>
    </xdr:from>
    <xdr:to>
      <xdr:col>3</xdr:col>
      <xdr:colOff>228600</xdr:colOff>
      <xdr:row>18</xdr:row>
      <xdr:rowOff>152400</xdr:rowOff>
    </xdr:to>
    <xdr:pic>
      <xdr:nvPicPr>
        <xdr:cNvPr id="19" name="Obrázok 10" descr="CZEC0001[1]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43075" y="33051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19</xdr:row>
      <xdr:rowOff>28575</xdr:rowOff>
    </xdr:from>
    <xdr:to>
      <xdr:col>3</xdr:col>
      <xdr:colOff>228600</xdr:colOff>
      <xdr:row>19</xdr:row>
      <xdr:rowOff>152400</xdr:rowOff>
    </xdr:to>
    <xdr:pic>
      <xdr:nvPicPr>
        <xdr:cNvPr id="20" name="Obrázok 11" descr="CZEC0001[1]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43075" y="3486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20</xdr:row>
      <xdr:rowOff>19050</xdr:rowOff>
    </xdr:from>
    <xdr:to>
      <xdr:col>3</xdr:col>
      <xdr:colOff>228600</xdr:colOff>
      <xdr:row>20</xdr:row>
      <xdr:rowOff>152400</xdr:rowOff>
    </xdr:to>
    <xdr:pic>
      <xdr:nvPicPr>
        <xdr:cNvPr id="21" name="Obrázok 12" descr="CZEC0001[1]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43075" y="36480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21</xdr:row>
      <xdr:rowOff>38100</xdr:rowOff>
    </xdr:from>
    <xdr:to>
      <xdr:col>3</xdr:col>
      <xdr:colOff>228600</xdr:colOff>
      <xdr:row>21</xdr:row>
      <xdr:rowOff>161925</xdr:rowOff>
    </xdr:to>
    <xdr:pic>
      <xdr:nvPicPr>
        <xdr:cNvPr id="22" name="Obrázok 13" descr="CZEC0001[1]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43075" y="3838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22</xdr:row>
      <xdr:rowOff>19050</xdr:rowOff>
    </xdr:from>
    <xdr:to>
      <xdr:col>3</xdr:col>
      <xdr:colOff>228600</xdr:colOff>
      <xdr:row>22</xdr:row>
      <xdr:rowOff>142875</xdr:rowOff>
    </xdr:to>
    <xdr:pic>
      <xdr:nvPicPr>
        <xdr:cNvPr id="23" name="Obrázok 13" descr="CZEC0001[1]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43075" y="3990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53</xdr:row>
      <xdr:rowOff>38100</xdr:rowOff>
    </xdr:from>
    <xdr:to>
      <xdr:col>3</xdr:col>
      <xdr:colOff>247650</xdr:colOff>
      <xdr:row>53</xdr:row>
      <xdr:rowOff>142875</xdr:rowOff>
    </xdr:to>
    <xdr:pic>
      <xdr:nvPicPr>
        <xdr:cNvPr id="24" name="Obrázok 147" descr="22px-Flag_of_Hungary.svg[1]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43075" y="932497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54</xdr:row>
      <xdr:rowOff>38100</xdr:rowOff>
    </xdr:from>
    <xdr:to>
      <xdr:col>3</xdr:col>
      <xdr:colOff>247650</xdr:colOff>
      <xdr:row>54</xdr:row>
      <xdr:rowOff>142875</xdr:rowOff>
    </xdr:to>
    <xdr:pic>
      <xdr:nvPicPr>
        <xdr:cNvPr id="25" name="Obrázok 147" descr="22px-Flag_of_Hungary.svg[1]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43075" y="949642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37</xdr:row>
      <xdr:rowOff>28575</xdr:rowOff>
    </xdr:from>
    <xdr:to>
      <xdr:col>3</xdr:col>
      <xdr:colOff>228600</xdr:colOff>
      <xdr:row>37</xdr:row>
      <xdr:rowOff>152400</xdr:rowOff>
    </xdr:to>
    <xdr:pic>
      <xdr:nvPicPr>
        <xdr:cNvPr id="26" name="Obrázok 34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572250"/>
          <a:ext cx="2000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39</xdr:row>
      <xdr:rowOff>19050</xdr:rowOff>
    </xdr:from>
    <xdr:to>
      <xdr:col>3</xdr:col>
      <xdr:colOff>228600</xdr:colOff>
      <xdr:row>39</xdr:row>
      <xdr:rowOff>152400</xdr:rowOff>
    </xdr:to>
    <xdr:pic>
      <xdr:nvPicPr>
        <xdr:cNvPr id="27" name="Obrázok 32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9056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43</xdr:row>
      <xdr:rowOff>19050</xdr:rowOff>
    </xdr:from>
    <xdr:to>
      <xdr:col>3</xdr:col>
      <xdr:colOff>228600</xdr:colOff>
      <xdr:row>43</xdr:row>
      <xdr:rowOff>152400</xdr:rowOff>
    </xdr:to>
    <xdr:pic>
      <xdr:nvPicPr>
        <xdr:cNvPr id="28" name="Obrázok 32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75914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45</xdr:row>
      <xdr:rowOff>28575</xdr:rowOff>
    </xdr:from>
    <xdr:to>
      <xdr:col>3</xdr:col>
      <xdr:colOff>228600</xdr:colOff>
      <xdr:row>45</xdr:row>
      <xdr:rowOff>152400</xdr:rowOff>
    </xdr:to>
    <xdr:pic>
      <xdr:nvPicPr>
        <xdr:cNvPr id="29" name="Obrázok 34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7943850"/>
          <a:ext cx="2000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15</xdr:row>
      <xdr:rowOff>19050</xdr:rowOff>
    </xdr:from>
    <xdr:to>
      <xdr:col>3</xdr:col>
      <xdr:colOff>238125</xdr:colOff>
      <xdr:row>15</xdr:row>
      <xdr:rowOff>161925</xdr:rowOff>
    </xdr:to>
    <xdr:pic>
      <xdr:nvPicPr>
        <xdr:cNvPr id="30" name="Obrázok 2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790825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17</xdr:row>
      <xdr:rowOff>19050</xdr:rowOff>
    </xdr:from>
    <xdr:to>
      <xdr:col>3</xdr:col>
      <xdr:colOff>238125</xdr:colOff>
      <xdr:row>17</xdr:row>
      <xdr:rowOff>161925</xdr:rowOff>
    </xdr:to>
    <xdr:pic>
      <xdr:nvPicPr>
        <xdr:cNvPr id="31" name="Obrázok 2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133725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19</xdr:row>
      <xdr:rowOff>28575</xdr:rowOff>
    </xdr:from>
    <xdr:to>
      <xdr:col>3</xdr:col>
      <xdr:colOff>238125</xdr:colOff>
      <xdr:row>19</xdr:row>
      <xdr:rowOff>171450</xdr:rowOff>
    </xdr:to>
    <xdr:pic>
      <xdr:nvPicPr>
        <xdr:cNvPr id="32" name="Obrázok 2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486150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21</xdr:row>
      <xdr:rowOff>28575</xdr:rowOff>
    </xdr:from>
    <xdr:to>
      <xdr:col>3</xdr:col>
      <xdr:colOff>238125</xdr:colOff>
      <xdr:row>21</xdr:row>
      <xdr:rowOff>171450</xdr:rowOff>
    </xdr:to>
    <xdr:pic>
      <xdr:nvPicPr>
        <xdr:cNvPr id="33" name="Obrázok 2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829050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19050</xdr:rowOff>
    </xdr:from>
    <xdr:to>
      <xdr:col>3</xdr:col>
      <xdr:colOff>228600</xdr:colOff>
      <xdr:row>8</xdr:row>
      <xdr:rowOff>152400</xdr:rowOff>
    </xdr:to>
    <xdr:pic>
      <xdr:nvPicPr>
        <xdr:cNvPr id="34" name="Obrázok 10" descr="CZEC0001[1]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43075" y="15906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</xdr:row>
      <xdr:rowOff>19050</xdr:rowOff>
    </xdr:from>
    <xdr:to>
      <xdr:col>3</xdr:col>
      <xdr:colOff>228600</xdr:colOff>
      <xdr:row>10</xdr:row>
      <xdr:rowOff>152400</xdr:rowOff>
    </xdr:to>
    <xdr:pic>
      <xdr:nvPicPr>
        <xdr:cNvPr id="35" name="Obrázok 10" descr="CZEC0001[1]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43075" y="1933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12</xdr:row>
      <xdr:rowOff>19050</xdr:rowOff>
    </xdr:from>
    <xdr:to>
      <xdr:col>3</xdr:col>
      <xdr:colOff>228600</xdr:colOff>
      <xdr:row>12</xdr:row>
      <xdr:rowOff>152400</xdr:rowOff>
    </xdr:to>
    <xdr:pic>
      <xdr:nvPicPr>
        <xdr:cNvPr id="36" name="Obrázok 10" descr="CZEC0001[1]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43075" y="22764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</xdr:row>
      <xdr:rowOff>9525</xdr:rowOff>
    </xdr:from>
    <xdr:to>
      <xdr:col>3</xdr:col>
      <xdr:colOff>228600</xdr:colOff>
      <xdr:row>14</xdr:row>
      <xdr:rowOff>142875</xdr:rowOff>
    </xdr:to>
    <xdr:pic>
      <xdr:nvPicPr>
        <xdr:cNvPr id="37" name="Obrázok 10" descr="CZEC0001[1]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43075" y="26098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16</xdr:row>
      <xdr:rowOff>19050</xdr:rowOff>
    </xdr:from>
    <xdr:to>
      <xdr:col>3</xdr:col>
      <xdr:colOff>228600</xdr:colOff>
      <xdr:row>16</xdr:row>
      <xdr:rowOff>152400</xdr:rowOff>
    </xdr:to>
    <xdr:pic>
      <xdr:nvPicPr>
        <xdr:cNvPr id="38" name="Obrázok 10" descr="CZEC0001[1]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43075" y="29622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23</xdr:row>
      <xdr:rowOff>19050</xdr:rowOff>
    </xdr:from>
    <xdr:to>
      <xdr:col>3</xdr:col>
      <xdr:colOff>228600</xdr:colOff>
      <xdr:row>23</xdr:row>
      <xdr:rowOff>161925</xdr:rowOff>
    </xdr:to>
    <xdr:pic>
      <xdr:nvPicPr>
        <xdr:cNvPr id="39" name="Obrázok 2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162425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24</xdr:row>
      <xdr:rowOff>19050</xdr:rowOff>
    </xdr:from>
    <xdr:to>
      <xdr:col>3</xdr:col>
      <xdr:colOff>228600</xdr:colOff>
      <xdr:row>24</xdr:row>
      <xdr:rowOff>142875</xdr:rowOff>
    </xdr:to>
    <xdr:pic>
      <xdr:nvPicPr>
        <xdr:cNvPr id="40" name="Obrázok 13" descr="CZEC0001[1]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43075" y="4333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25</xdr:row>
      <xdr:rowOff>9525</xdr:rowOff>
    </xdr:from>
    <xdr:to>
      <xdr:col>3</xdr:col>
      <xdr:colOff>228600</xdr:colOff>
      <xdr:row>25</xdr:row>
      <xdr:rowOff>152400</xdr:rowOff>
    </xdr:to>
    <xdr:pic>
      <xdr:nvPicPr>
        <xdr:cNvPr id="41" name="Obrázok 2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495800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26</xdr:row>
      <xdr:rowOff>19050</xdr:rowOff>
    </xdr:from>
    <xdr:to>
      <xdr:col>3</xdr:col>
      <xdr:colOff>219075</xdr:colOff>
      <xdr:row>26</xdr:row>
      <xdr:rowOff>142875</xdr:rowOff>
    </xdr:to>
    <xdr:pic>
      <xdr:nvPicPr>
        <xdr:cNvPr id="42" name="Obrázok 13" descr="CZEC0001[1]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33550" y="4676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28</xdr:row>
      <xdr:rowOff>19050</xdr:rowOff>
    </xdr:from>
    <xdr:to>
      <xdr:col>3</xdr:col>
      <xdr:colOff>219075</xdr:colOff>
      <xdr:row>28</xdr:row>
      <xdr:rowOff>142875</xdr:rowOff>
    </xdr:to>
    <xdr:pic>
      <xdr:nvPicPr>
        <xdr:cNvPr id="43" name="Obrázok 13" descr="CZEC0001[1]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33550" y="5019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30</xdr:row>
      <xdr:rowOff>19050</xdr:rowOff>
    </xdr:from>
    <xdr:to>
      <xdr:col>3</xdr:col>
      <xdr:colOff>219075</xdr:colOff>
      <xdr:row>30</xdr:row>
      <xdr:rowOff>142875</xdr:rowOff>
    </xdr:to>
    <xdr:pic>
      <xdr:nvPicPr>
        <xdr:cNvPr id="44" name="Obrázok 13" descr="CZEC0001[1]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33550" y="5362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52</xdr:row>
      <xdr:rowOff>28575</xdr:rowOff>
    </xdr:from>
    <xdr:to>
      <xdr:col>3</xdr:col>
      <xdr:colOff>238125</xdr:colOff>
      <xdr:row>52</xdr:row>
      <xdr:rowOff>133350</xdr:rowOff>
    </xdr:to>
    <xdr:pic>
      <xdr:nvPicPr>
        <xdr:cNvPr id="45" name="Obrázok 147" descr="22px-Flag_of_Hungary.svg[1]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33550" y="9144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50</xdr:row>
      <xdr:rowOff>28575</xdr:rowOff>
    </xdr:from>
    <xdr:to>
      <xdr:col>3</xdr:col>
      <xdr:colOff>238125</xdr:colOff>
      <xdr:row>50</xdr:row>
      <xdr:rowOff>133350</xdr:rowOff>
    </xdr:to>
    <xdr:pic>
      <xdr:nvPicPr>
        <xdr:cNvPr id="46" name="Obrázok 147" descr="22px-Flag_of_Hungary.svg[1]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33550" y="88011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48</xdr:row>
      <xdr:rowOff>28575</xdr:rowOff>
    </xdr:from>
    <xdr:to>
      <xdr:col>3</xdr:col>
      <xdr:colOff>238125</xdr:colOff>
      <xdr:row>48</xdr:row>
      <xdr:rowOff>133350</xdr:rowOff>
    </xdr:to>
    <xdr:pic>
      <xdr:nvPicPr>
        <xdr:cNvPr id="47" name="Obrázok 147" descr="22px-Flag_of_Hungary.svg[1]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33550" y="84582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47</xdr:row>
      <xdr:rowOff>28575</xdr:rowOff>
    </xdr:from>
    <xdr:to>
      <xdr:col>3</xdr:col>
      <xdr:colOff>238125</xdr:colOff>
      <xdr:row>47</xdr:row>
      <xdr:rowOff>133350</xdr:rowOff>
    </xdr:to>
    <xdr:pic>
      <xdr:nvPicPr>
        <xdr:cNvPr id="48" name="Obrázok 147" descr="22px-Flag_of_Hungary.svg[1]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33550" y="828675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46</xdr:row>
      <xdr:rowOff>28575</xdr:rowOff>
    </xdr:from>
    <xdr:to>
      <xdr:col>3</xdr:col>
      <xdr:colOff>238125</xdr:colOff>
      <xdr:row>46</xdr:row>
      <xdr:rowOff>133350</xdr:rowOff>
    </xdr:to>
    <xdr:pic>
      <xdr:nvPicPr>
        <xdr:cNvPr id="49" name="Obrázok 147" descr="22px-Flag_of_Hungary.svg[1]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33550" y="81153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44</xdr:row>
      <xdr:rowOff>28575</xdr:rowOff>
    </xdr:from>
    <xdr:to>
      <xdr:col>3</xdr:col>
      <xdr:colOff>238125</xdr:colOff>
      <xdr:row>44</xdr:row>
      <xdr:rowOff>133350</xdr:rowOff>
    </xdr:to>
    <xdr:pic>
      <xdr:nvPicPr>
        <xdr:cNvPr id="50" name="Obrázok 147" descr="22px-Flag_of_Hungary.svg[1]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33550" y="77724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</xdr:row>
      <xdr:rowOff>28575</xdr:rowOff>
    </xdr:from>
    <xdr:to>
      <xdr:col>3</xdr:col>
      <xdr:colOff>238125</xdr:colOff>
      <xdr:row>42</xdr:row>
      <xdr:rowOff>133350</xdr:rowOff>
    </xdr:to>
    <xdr:pic>
      <xdr:nvPicPr>
        <xdr:cNvPr id="51" name="Obrázok 147" descr="22px-Flag_of_Hungary.svg[1]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33550" y="74295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41</xdr:row>
      <xdr:rowOff>28575</xdr:rowOff>
    </xdr:from>
    <xdr:to>
      <xdr:col>3</xdr:col>
      <xdr:colOff>238125</xdr:colOff>
      <xdr:row>41</xdr:row>
      <xdr:rowOff>133350</xdr:rowOff>
    </xdr:to>
    <xdr:pic>
      <xdr:nvPicPr>
        <xdr:cNvPr id="52" name="Obrázok 147" descr="22px-Flag_of_Hungary.svg[1]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33550" y="725805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40</xdr:row>
      <xdr:rowOff>28575</xdr:rowOff>
    </xdr:from>
    <xdr:to>
      <xdr:col>3</xdr:col>
      <xdr:colOff>238125</xdr:colOff>
      <xdr:row>40</xdr:row>
      <xdr:rowOff>133350</xdr:rowOff>
    </xdr:to>
    <xdr:pic>
      <xdr:nvPicPr>
        <xdr:cNvPr id="53" name="Obrázok 147" descr="22px-Flag_of_Hungary.svg[1]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33550" y="70866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38</xdr:row>
      <xdr:rowOff>38100</xdr:rowOff>
    </xdr:from>
    <xdr:to>
      <xdr:col>3</xdr:col>
      <xdr:colOff>238125</xdr:colOff>
      <xdr:row>38</xdr:row>
      <xdr:rowOff>142875</xdr:rowOff>
    </xdr:to>
    <xdr:pic>
      <xdr:nvPicPr>
        <xdr:cNvPr id="54" name="Obrázok 147" descr="22px-Flag_of_Hungary.svg[1]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33550" y="675322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36</xdr:row>
      <xdr:rowOff>28575</xdr:rowOff>
    </xdr:from>
    <xdr:to>
      <xdr:col>3</xdr:col>
      <xdr:colOff>238125</xdr:colOff>
      <xdr:row>36</xdr:row>
      <xdr:rowOff>133350</xdr:rowOff>
    </xdr:to>
    <xdr:pic>
      <xdr:nvPicPr>
        <xdr:cNvPr id="55" name="Obrázok 147" descr="22px-Flag_of_Hungary.svg[1]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33550" y="64008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35</xdr:row>
      <xdr:rowOff>28575</xdr:rowOff>
    </xdr:from>
    <xdr:to>
      <xdr:col>3</xdr:col>
      <xdr:colOff>238125</xdr:colOff>
      <xdr:row>35</xdr:row>
      <xdr:rowOff>133350</xdr:rowOff>
    </xdr:to>
    <xdr:pic>
      <xdr:nvPicPr>
        <xdr:cNvPr id="56" name="Obrázok 147" descr="22px-Flag_of_Hungary.svg[1]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33550" y="622935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34</xdr:row>
      <xdr:rowOff>28575</xdr:rowOff>
    </xdr:from>
    <xdr:to>
      <xdr:col>3</xdr:col>
      <xdr:colOff>238125</xdr:colOff>
      <xdr:row>34</xdr:row>
      <xdr:rowOff>133350</xdr:rowOff>
    </xdr:to>
    <xdr:pic>
      <xdr:nvPicPr>
        <xdr:cNvPr id="57" name="Obrázok 147" descr="22px-Flag_of_Hungary.svg[1]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33550" y="60579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32</xdr:row>
      <xdr:rowOff>28575</xdr:rowOff>
    </xdr:from>
    <xdr:to>
      <xdr:col>3</xdr:col>
      <xdr:colOff>238125</xdr:colOff>
      <xdr:row>32</xdr:row>
      <xdr:rowOff>133350</xdr:rowOff>
    </xdr:to>
    <xdr:pic>
      <xdr:nvPicPr>
        <xdr:cNvPr id="58" name="Obrázok 147" descr="22px-Flag_of_Hungary.svg[1]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33550" y="57150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49</xdr:row>
      <xdr:rowOff>28575</xdr:rowOff>
    </xdr:from>
    <xdr:to>
      <xdr:col>3</xdr:col>
      <xdr:colOff>228600</xdr:colOff>
      <xdr:row>49</xdr:row>
      <xdr:rowOff>161925</xdr:rowOff>
    </xdr:to>
    <xdr:pic>
      <xdr:nvPicPr>
        <xdr:cNvPr id="59" name="Obrázok 32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6296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51</xdr:row>
      <xdr:rowOff>19050</xdr:rowOff>
    </xdr:from>
    <xdr:to>
      <xdr:col>3</xdr:col>
      <xdr:colOff>228600</xdr:colOff>
      <xdr:row>51</xdr:row>
      <xdr:rowOff>152400</xdr:rowOff>
    </xdr:to>
    <xdr:pic>
      <xdr:nvPicPr>
        <xdr:cNvPr id="60" name="Obrázok 32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9630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J57" sheet="SUMMARY"/>
  </cacheSource>
  <cacheFields count="10">
    <cacheField name="Č.">
      <sharedItems containsMixedTypes="1" containsNumber="1" containsInteger="1"/>
    </cacheField>
    <cacheField name="ČAS">
      <sharedItems containsDate="1" containsString="0" containsBlank="1" containsMixedTypes="0" count="13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m/>
      </sharedItems>
    </cacheField>
    <cacheField name="MENO">
      <sharedItems containsBlank="1" containsMixedTypes="0" count="265">
        <s v="Butko Jozef"/>
        <s v="Vrba Jiří ml."/>
        <s v="Kupčok Stano"/>
        <s v="Smejkal Michal"/>
        <s v="Száz Ernest"/>
        <s v="Šulak Petr"/>
        <s v="Jeriga Jozef"/>
        <s v="Vrba Jiří"/>
        <s v="Chovanec Sirec"/>
        <s v="Janoudová Radka"/>
        <s v="Kaigl Martin"/>
        <s v="Vrbová Alena"/>
        <s v="Madarás Zolo"/>
        <s v="Smejkal Václav"/>
        <s v="Tumma Patrik"/>
        <s v="Touš Pepino"/>
        <s v="Sedlák Ferdinand"/>
        <s v="Kučera Karel"/>
        <s v="Šárkőzi Lajko"/>
        <s v="Setinský Miroslav"/>
        <s v="Hornik Bystrík"/>
        <s v="Smejkalová Jarka"/>
        <s v="Kaigl Karol"/>
        <s v="Fousková Jana"/>
        <s v="Lengyel Otto"/>
        <s v="Kun Zsolt"/>
        <s v="Sedlák Dušan"/>
        <s v="Skuba Zoltán"/>
        <s v="Vavrik Jozsef"/>
        <s v="Kéri Sándor"/>
        <s v="Belay Ľudovít"/>
        <s v="Hauptman István"/>
        <s v="Bajbar Jozef"/>
        <s v="Mogyorósi Balazs"/>
        <s v="Varga Zoltán"/>
        <s v="Kinka Gábor"/>
        <s v="Varga Tibor"/>
        <s v="Honner Balázs"/>
        <s v="Koška Viliam"/>
        <s v="Barányi Ferenc"/>
        <s v="Vavrik Jozsef ml."/>
        <s v="Zombori Norbert"/>
        <s v="Poloma Zsolt"/>
        <s v="Tóth Tamás"/>
        <s v="Válek Ota"/>
        <s v="Balom  Norbert"/>
        <s v="Szabó János"/>
        <s v="Koller Daniel"/>
        <m/>
        <s v="Bagári Jozef"/>
        <s v="Bagári Zoltán"/>
        <s v="Bauer Adam"/>
        <s v="Bebčák Ladislav"/>
        <s v="Bereš Jozef"/>
        <s v="Bianka Nedomová"/>
        <s v="Bol Branislav"/>
        <s v="Bucko Štefan"/>
        <s v="Cibula Jozef"/>
        <s v="Cích Branislav"/>
        <s v="Devát Peter "/>
        <s v="Dovičič František"/>
        <s v="Dřevěný Josef"/>
        <s v="Ďuriš Peter"/>
        <s v="Dušan Sedlák"/>
        <s v="Ernest Száz"/>
        <s v="Farkašová Ľubica"/>
        <s v="Fojtů Petr"/>
        <s v="Goras Roman"/>
        <s v="Greising Pavol"/>
        <s v="Guniš Boris"/>
        <s v="Hajaš Martin"/>
        <s v="Hájek Anton"/>
        <s v="Haluza Jozef"/>
        <s v="Hamar Jozef"/>
        <s v="Hegedüs Anita"/>
        <s v="Horník Bystrík"/>
        <s v="Hrbáč Ladislav"/>
        <s v="Hulanský Peter"/>
        <s v="Ján Ašváni"/>
        <s v="Jaroslav Nedoma"/>
        <s v="Jaššo Dušan"/>
        <s v="Jaššo Martin"/>
        <s v="Jozef Bajbar"/>
        <s v="Jozef Jeriga"/>
        <s v="Juricová Ružena"/>
        <s v="Kadlec Radovan"/>
        <s v="Kaigl Jiří"/>
        <s v="Kaňok Petr"/>
        <s v="Karol Kaigl"/>
        <s v="Koiš Stanislav"/>
        <s v="Krajňák Peter"/>
        <s v="Kristína Hegedüšová"/>
        <s v="Kříž Radek"/>
        <s v="Kříž Štěpán"/>
        <s v="Křížová Simona"/>
        <s v="Kunštek Ján"/>
        <s v="Kunz Jiří"/>
        <s v="Kupčok Stanislav"/>
        <s v="Lupták Ľuboš"/>
        <s v="Madarás Zoltán"/>
        <s v="Martišek Jozef"/>
        <s v="Matej Klement"/>
        <s v="Mazúchová Nikola"/>
        <s v="Meliš Ján"/>
        <s v="Michal Martišek"/>
        <s v="Miroslav Chovanec"/>
        <s v="Mohnacký Aurel"/>
        <s v="Moravčík Peter"/>
        <s v="Moško Ivan"/>
        <s v="Nedomová Vivien"/>
        <s v="Noška Ján"/>
        <s v="Oravec Branislav"/>
        <s v="Oravec Miroslav"/>
        <s v="Ota Válek"/>
        <s v="Pastor Marcel"/>
        <s v="Patrik Tumma"/>
        <s v="Pavlík Peter"/>
        <s v="Pavlov Jaroslav"/>
        <s v="Pecháček Roman"/>
        <s v="Pilcz František"/>
        <s v="Pivoňka Petr"/>
        <s v="Popelár Ján"/>
        <s v="Pospíšil Stanislav"/>
        <s v="Slabej Jaroslav"/>
        <s v="Slavík Pavel"/>
        <s v="Slezák Ján"/>
        <s v="Strnad Ladislav"/>
        <s v="Struhař Pavel"/>
        <s v="Struhař Vlastimil"/>
        <s v="Suchopa Ján"/>
        <s v="Szabó Renáta"/>
        <s v="Szalai Mikuláš"/>
        <s v="Szomolayová Rozália"/>
        <s v="Šarközi Ľudovít"/>
        <s v="Šarmír Slávko"/>
        <s v="Šefr Daniel"/>
        <s v="Šottníková Jana"/>
        <s v="Štefan Klement"/>
        <s v="Tomáš Putyera"/>
        <s v="Tóth Karol"/>
        <s v="Uhlík Marián"/>
        <s v="Vagovič Pavol"/>
        <s v="Vališ Ladislav"/>
        <s v="Vandák Peter  "/>
        <s v="Viktor Tyavoda"/>
        <s v="Víz János"/>
        <s v="Weiss Ivan"/>
        <s v="Zálešák Aleš"/>
        <s v="Zdražil Michal"/>
        <s v="Zsíros Andrea"/>
        <s v="Ašváni Ján"/>
        <s v="Nedoma Jaroslav"/>
        <s v="Chovanec Miroslav"/>
        <s v="Putyera Tomáš"/>
        <s v="Hegedüšová Kristína"/>
        <s v="Nedomová Bianka"/>
        <s v="Tyavoda Viktor"/>
        <s v="Gerhát Ján"/>
        <s v="Klement Štefan"/>
        <s v="Klement Matej"/>
        <s v="Bučko Štefan"/>
        <s v="Martišek Michal"/>
        <s v="Sedlák Dušn"/>
        <s v="Kubíček Rastislav"/>
        <s v="Gavorník Radovan"/>
        <s v="Ševčík Michal"/>
        <s v="Jobb Milan"/>
        <s v="Šarmír Slavko"/>
        <s v="Mackovčín Matúš"/>
        <s v="Adamec Augustín"/>
        <s v="Volešínyi Vladimír"/>
        <s v="Baboš Ivan"/>
        <s v="Doležal Otokar"/>
        <s v="Matyšek Michal"/>
        <s v="Oriňáková Lucie"/>
        <s v="Menšíková Lenka"/>
        <s v="Miroslav Sedláček"/>
        <s v="Denisa Gajdošíková"/>
        <s v="Martina Ozábalová"/>
        <s v="Iveta Györgyová"/>
        <s v="Jozef Ježík"/>
        <s v="Róbert Dohnal"/>
        <s v="Kebísek Ján"/>
        <s v="Halasi Miroslav"/>
        <s v="Pelec Ján"/>
        <s v="Krnáč Tomáš"/>
        <s v="Benko Michal"/>
        <s v="Farkašová Ľubomira"/>
        <s v="Bartalosova Eva"/>
        <s v="Csicsaiová Mária"/>
        <s v="Hollosi Štefan"/>
        <s v="Vargová Eva"/>
        <s v="Vlahyová Eva"/>
        <s v="Zarik Maroš"/>
        <s v="Karlubík Lukáč"/>
        <s v="Mihálik Jozef"/>
        <s v="Hyža Ján"/>
        <s v="Mozola Štefan"/>
        <s v="Benc František"/>
        <s v="Šišak Peter"/>
        <s v="Psota peter"/>
        <s v="Hudek Marián"/>
        <s v="Balom Sándor"/>
        <s v="Morvai Gábor"/>
        <s v="Balogh István"/>
        <s v="Szilágyi András"/>
        <s v="Körmendi Imre"/>
        <s v="Burián Dávid"/>
        <s v="Balom Norbert"/>
        <s v="Kiss András"/>
        <s v="Pastor Dušan"/>
        <s v="Nemček Juraj"/>
        <s v="Molnár Pavol"/>
        <s v="Kollár Peter"/>
        <s v="Nemček Martin"/>
        <s v="Minárik Ivan"/>
        <s v="Palka Lukáš"/>
        <s v="a1"/>
        <s v="b1"/>
        <s v="c1"/>
        <s v="d1"/>
        <s v="e1"/>
        <s v="f1"/>
        <s v="g1"/>
        <s v="h1"/>
        <s v="i1"/>
        <s v="j1"/>
        <s v="k1"/>
        <s v="l1"/>
        <s v="m1"/>
        <s v="n1"/>
        <s v="o1"/>
        <s v="p1"/>
        <s v="q1"/>
        <s v="r1"/>
        <s v="s1"/>
        <s v="t1"/>
        <s v="u1"/>
        <s v="v1"/>
        <s v="x1"/>
        <s v="y1"/>
        <s v="a"/>
        <s v="b"/>
        <s v="c"/>
        <s v="d"/>
        <s v="e"/>
        <s v="f"/>
        <s v="g"/>
        <s v="h"/>
        <s v="i"/>
        <s v="j"/>
        <s v="k"/>
        <s v="l"/>
        <s v="m"/>
        <s v="n"/>
        <s v="o"/>
        <s v="q"/>
        <s v="r"/>
        <s v="s"/>
        <s v="t"/>
        <s v="u"/>
        <s v="v"/>
        <s v="x"/>
        <s v="y"/>
        <s v="z"/>
      </sharedItems>
    </cacheField>
    <cacheField name="Krajina">
      <sharedItems containsString="0" containsBlank="1" count="1">
        <m/>
      </sharedItems>
    </cacheField>
    <cacheField name="ODDIEL">
      <sharedItems containsBlank="1" containsMixedTypes="0" count="46">
        <s v="MKK Slovan Galanta 3"/>
        <s v="SKK Jeseník 3"/>
        <s v="MKK Slovan Galanta 2"/>
        <s v="SKK Jeseník 2"/>
        <s v="MKK Slovan Galanta 1"/>
        <s v="SKK Jeseník 1"/>
        <s v="KK Zlaté Klasy "/>
        <s v="Erőmű Budapest 2"/>
        <s v="KK Tatran Bratislava"/>
        <s v="Bábolna SE"/>
        <s v="Viktória MIX Budapest"/>
        <s v="Erőmű Budapest 1"/>
        <m/>
        <s v="Apollo Bratislava"/>
        <s v="Bábolna SE (HUN)"/>
        <s v="Bylnice (CZE)  "/>
        <s v="Datasys Trnava"/>
        <s v="DKK Nové Mesto n/V"/>
        <s v="Inter Bratislava B"/>
        <s v="Kalimero Bratislava"/>
        <s v="KC Hodonín (CZE)"/>
        <s v="KK Cabaj Čápor"/>
        <s v="KK FESA Dubnica n/V"/>
        <s v="KK Modranka"/>
        <s v="KK Slávia Nitra"/>
        <s v="KK Victoria Pezinok"/>
        <s v="KK Zlaté Klasy"/>
        <s v="KK Zlaté Klasy ženy"/>
        <s v="Kőfém SC (HUN)"/>
        <s v="MKK Slovan Galanta"/>
        <s v="Slavoj Sládkovičovo"/>
        <s v="Spoje Bratislava"/>
        <s v="ŠKK Tlmače"/>
        <s v="Tatran Bratislava"/>
        <s v="TJ Družba Piešťany"/>
        <s v="TJ Slovan Duslo Šaľa"/>
        <s v="TKK Trenčín B"/>
        <s v="Vsetín (CZE)"/>
        <s v="ZF Sachs Trnava"/>
        <s v="Inter Bratislava C"/>
        <s v="TJ Slavoj Sládkovičovo"/>
        <s v="KK Zlaté Klasy 1"/>
        <s v="SKK Jeseník (CZE) 1"/>
        <s v="SKK Jeseník (CZE) 2"/>
        <s v="Bábolna SE (HUN) 1"/>
        <s v="Bábolna SE (HUN) 2"/>
      </sharedItems>
    </cacheField>
    <cacheField name="1.">
      <sharedItems containsMixedTypes="1" containsNumber="1" containsInteger="1"/>
    </cacheField>
    <cacheField name="2.">
      <sharedItems containsSemiMixedTypes="0" containsString="0" containsMixedTypes="0" containsNumber="1" containsInteger="1"/>
    </cacheField>
    <cacheField name="3.">
      <sharedItems containsSemiMixedTypes="0" containsString="0" containsMixedTypes="0" containsNumber="1"/>
    </cacheField>
    <cacheField name="4.">
      <sharedItems containsSemiMixedTypes="0" containsString="0" containsMixedTypes="0" containsNumber="1"/>
    </cacheField>
    <cacheField name="SPOLU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J55" sheet="SUMMARY"/>
  </cacheSource>
  <cacheFields count="10">
    <cacheField name="Č.">
      <sharedItems containsSemiMixedTypes="0" containsString="0" containsMixedTypes="0" containsNumber="1" containsInteger="1"/>
    </cacheField>
    <cacheField name="ČAS">
      <sharedItems containsSemiMixedTypes="0" containsNonDate="0" containsDate="1" containsString="0" containsMixedTypes="0" count="12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MENO">
      <sharedItems containsBlank="1" containsMixedTypes="0" count="97">
        <s v="Butko Jozef"/>
        <s v="Vrba Jiří ml."/>
        <s v="Kupčok Stano"/>
        <s v="Smejkal Michal"/>
        <s v="Száz Ernest"/>
        <s v="Šulak Petr"/>
        <s v="Jeriga Jozef"/>
        <s v="Vrba Jiří"/>
        <s v="Chovanec Sirec"/>
        <s v="Janoudová Radka"/>
        <s v="Kaigl Martin"/>
        <s v="Vrbová Alena"/>
        <s v="Madarás Zolo"/>
        <s v="Smejkal Václav"/>
        <s v="Tumma Patrik"/>
        <s v="Touš Pepino"/>
        <s v="Sedlák Ferdinand"/>
        <s v="Kučera Karel"/>
        <s v="Šárkőzi Lajko"/>
        <s v="Setinský Miroslav"/>
        <s v="Hornik Bystrík"/>
        <s v="Smejkalová Jarka"/>
        <s v="Kaigl Karol"/>
        <s v="Fousková Jana"/>
        <s v="Lengyel Otto"/>
        <s v="Kun Zsolt"/>
        <s v="Sedlák Dušan"/>
        <s v="Skuba Zoltán"/>
        <s v="Vavrik Jozsef"/>
        <s v="Kéri Sándor"/>
        <s v="Belay Ľudovít"/>
        <s v="Hauptman István"/>
        <s v="Bajbar Jozef"/>
        <s v="Mogyorósi Balazs"/>
        <s v="Varga Zoltán"/>
        <s v="Kinka Gábor"/>
        <s v="Varga Tibor"/>
        <s v="Honner Balázs"/>
        <s v="Koška Viliam"/>
        <s v="Barányi Ferenc"/>
        <s v="Vavrik Jozsef ml."/>
        <s v="Zombori Norbert"/>
        <s v="Poloma Zsolt"/>
        <s v="Tóth Tamás"/>
        <s v="Válek Ota"/>
        <s v="Balom  Norbert"/>
        <s v="Szabó János"/>
        <s v="Koller Daniel"/>
        <s v="z"/>
        <s v="y1"/>
        <s v="y"/>
        <s v="x1"/>
        <s v="x"/>
        <s v="v1"/>
        <s v="v"/>
        <s v="u1"/>
        <s v="u"/>
        <s v="t1"/>
        <s v="t"/>
        <s v="s1"/>
        <s v="s"/>
        <s v="r1"/>
        <s v="r"/>
        <s v="q1"/>
        <s v="q"/>
        <s v="p1"/>
        <s v="o1"/>
        <s v="o"/>
        <s v="n1"/>
        <s v="n"/>
        <s v="m1"/>
        <s v="m"/>
        <s v="l1"/>
        <s v="l"/>
        <s v="k1"/>
        <s v="k"/>
        <s v="j1"/>
        <s v="j"/>
        <s v="i1"/>
        <s v="i"/>
        <s v="h1"/>
        <s v="h"/>
        <s v="g1"/>
        <s v="g"/>
        <s v="f1"/>
        <s v="f"/>
        <s v="e1"/>
        <s v="e"/>
        <s v="d1"/>
        <s v="d"/>
        <s v="c1"/>
        <s v="c"/>
        <s v="b1"/>
        <s v="b"/>
        <s v="a1"/>
        <s v="a"/>
        <m/>
      </sharedItems>
    </cacheField>
    <cacheField name="Krajina">
      <sharedItems containsString="0" containsBlank="1" count="1">
        <m/>
      </sharedItems>
    </cacheField>
    <cacheField name="ODDIEL">
      <sharedItems containsMixedTypes="0" count="12">
        <s v="MKK Slovan Galanta 3"/>
        <s v="SKK Jeseník 3"/>
        <s v="MKK Slovan Galanta 2"/>
        <s v="SKK Jeseník 2"/>
        <s v="MKK Slovan Galanta 1"/>
        <s v="SKK Jeseník 1"/>
        <s v="KK Zlaté Klasy "/>
        <s v="Erőmű Budapest 2"/>
        <s v="KK Tatran Bratislava"/>
        <s v="Bábolna SE"/>
        <s v="Viktória MIX Budapest"/>
        <s v="Erőmű Budapest 1"/>
      </sharedItems>
    </cacheField>
    <cacheField name="1.">
      <sharedItems containsSemiMixedTypes="0" containsString="0" containsMixedTypes="0" containsNumber="1" containsInteger="1" count="29">
        <n v="120"/>
        <n v="118"/>
        <n v="123"/>
        <n v="146"/>
        <n v="115"/>
        <n v="122"/>
        <n v="143"/>
        <n v="125"/>
        <n v="130"/>
        <n v="94"/>
        <n v="126"/>
        <n v="111"/>
        <n v="137"/>
        <n v="144"/>
        <n v="100"/>
        <n v="107"/>
        <n v="148"/>
        <n v="133"/>
        <n v="124"/>
        <n v="131"/>
        <n v="117"/>
        <n v="121"/>
        <n v="153"/>
        <n v="105"/>
        <n v="128"/>
        <n v="154"/>
        <n v="127"/>
        <n v="135"/>
        <n v="151"/>
      </sharedItems>
    </cacheField>
    <cacheField name="2.">
      <sharedItems containsSemiMixedTypes="0" containsString="0" containsMixedTypes="0" containsNumber="1" containsInteger="1"/>
    </cacheField>
    <cacheField name="3.">
      <sharedItems containsSemiMixedTypes="0" containsString="0" containsMixedTypes="0" containsNumber="1" containsInteger="1"/>
    </cacheField>
    <cacheField name="4.">
      <sharedItems containsSemiMixedTypes="0" containsString="0" containsMixedTypes="0" containsNumber="1" containsInteger="1"/>
    </cacheField>
    <cacheField name="SPOLU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á tabuľka9" cacheId="2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B2:D52" firstHeaderRow="2" firstDataRow="2" firstDataCol="2"/>
  <pivotFields count="10">
    <pivotField compact="0" outline="0" subtotalTop="0" showAll="0" defaultSubtotal="0"/>
    <pivotField compact="0" outline="0" subtotalTop="0" showAll="0" defaultSubtotal="0"/>
    <pivotField axis="axisRow" compact="0" outline="0" subtotalTop="0" showAll="0" sortType="descending" defaultSubtotal="0">
      <items count="97"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9"/>
        <item x="40"/>
        <item x="41"/>
        <item x="43"/>
        <item x="45"/>
        <item x="46"/>
        <item x="47"/>
        <item x="36"/>
        <item x="38"/>
        <item x="42"/>
        <item x="44"/>
      </items>
    </pivotField>
    <pivotField compact="0" outline="0" subtotalTop="0" showAll="0" defaultSubtotal="0"/>
    <pivotField axis="axisRow" compact="0" outline="0" subtotalTop="0" showAll="0" sortType="descending" defaultSubtotal="0">
      <items count="12">
        <item x="6"/>
        <item x="4"/>
        <item x="2"/>
        <item x="0"/>
        <item x="1"/>
        <item x="3"/>
        <item x="5"/>
        <item x="7"/>
        <item x="8"/>
        <item x="9"/>
        <item x="10"/>
        <item x="1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</pivotFields>
  <rowFields count="2">
    <field x="2"/>
    <field x="4"/>
  </rowFields>
  <rowItems count="49">
    <i>
      <x v="64"/>
      <x v="4"/>
    </i>
    <i>
      <x v="49"/>
      <x v="3"/>
    </i>
    <i>
      <x v="92"/>
      <x v="11"/>
    </i>
    <i>
      <x v="93"/>
      <x/>
    </i>
    <i>
      <x v="80"/>
      <x v="7"/>
    </i>
    <i>
      <x v="55"/>
      <x v="2"/>
    </i>
    <i>
      <x v="61"/>
      <x v="3"/>
    </i>
    <i>
      <x v="95"/>
      <x/>
    </i>
    <i>
      <x v="90"/>
      <x v="9"/>
    </i>
    <i>
      <x v="71"/>
      <x v="1"/>
    </i>
    <i>
      <x v="88"/>
      <x v="11"/>
    </i>
    <i>
      <x v="51"/>
      <x v="3"/>
    </i>
    <i>
      <x v="89"/>
      <x v="7"/>
    </i>
    <i>
      <x v="78"/>
      <x v="11"/>
    </i>
    <i>
      <x v="62"/>
      <x v="4"/>
    </i>
    <i>
      <x v="69"/>
      <x v="1"/>
    </i>
    <i>
      <x v="86"/>
      <x v="9"/>
    </i>
    <i>
      <x v="82"/>
      <x v="9"/>
    </i>
    <i>
      <x v="54"/>
      <x v="5"/>
    </i>
    <i>
      <x v="52"/>
      <x v="4"/>
    </i>
    <i>
      <x v="96"/>
      <x v="8"/>
    </i>
    <i>
      <x v="59"/>
      <x v="1"/>
    </i>
    <i>
      <x v="67"/>
      <x v="2"/>
    </i>
    <i>
      <x v="74"/>
      <x v="7"/>
    </i>
    <i>
      <x v="53"/>
      <x v="2"/>
    </i>
    <i>
      <x v="79"/>
      <x/>
    </i>
    <i>
      <x v="73"/>
      <x/>
    </i>
    <i>
      <x v="83"/>
      <x v="10"/>
    </i>
    <i>
      <x v="94"/>
      <x v="8"/>
    </i>
    <i>
      <x v="68"/>
      <x v="5"/>
    </i>
    <i>
      <x v="63"/>
      <x v="3"/>
    </i>
    <i>
      <x v="84"/>
      <x v="11"/>
    </i>
    <i>
      <x v="75"/>
      <x v="8"/>
    </i>
    <i>
      <x v="66"/>
      <x v="5"/>
    </i>
    <i>
      <x v="56"/>
      <x v="5"/>
    </i>
    <i>
      <x v="87"/>
      <x v="10"/>
    </i>
    <i>
      <x v="50"/>
      <x v="4"/>
    </i>
    <i>
      <x v="57"/>
      <x v="1"/>
    </i>
    <i>
      <x v="65"/>
      <x v="2"/>
    </i>
    <i>
      <x v="70"/>
      <x v="6"/>
    </i>
    <i>
      <x v="76"/>
      <x v="9"/>
    </i>
    <i>
      <x v="77"/>
      <x v="10"/>
    </i>
    <i>
      <x v="81"/>
      <x v="8"/>
    </i>
    <i>
      <x v="72"/>
      <x v="6"/>
    </i>
    <i>
      <x v="85"/>
      <x v="7"/>
    </i>
    <i>
      <x v="60"/>
      <x v="6"/>
    </i>
    <i>
      <x v="91"/>
      <x v="10"/>
    </i>
    <i>
      <x v="58"/>
      <x v="6"/>
    </i>
    <i t="grand">
      <x/>
    </i>
  </rowItems>
  <colItems count="1">
    <i/>
  </colItems>
  <dataFields count="1">
    <dataField name="Súčet z SPOLU" fld="9" baseField="0" baseItem="0"/>
  </dataFields>
  <formats count="14">
    <format dxfId="0">
      <pivotArea outline="0" fieldPosition="0" dataOnly="0" type="all"/>
    </format>
    <format dxfId="1">
      <pivotArea outline="0" fieldPosition="0" axis="axisRow" dataOnly="0" field="2" labelOnly="1" type="button"/>
    </format>
    <format dxfId="1">
      <pivotArea outline="0" fieldPosition="1" axis="axisRow" dataOnly="0" field="4" labelOnly="1" type="button"/>
    </format>
    <format dxfId="2">
      <pivotArea outline="0" fieldPosition="0" axis="axisRow" dataOnly="0" field="2" labelOnly="1" type="button"/>
    </format>
    <format dxfId="2">
      <pivotArea outline="0" fieldPosition="1" axis="axisRow" dataOnly="0" field="4" labelOnly="1" type="button"/>
    </format>
    <format dxfId="3">
      <pivotArea outline="0" fieldPosition="0">
        <references count="1">
          <reference field="2" count="3">
            <x v="13"/>
            <x v="15"/>
            <x v="44"/>
          </reference>
        </references>
      </pivotArea>
    </format>
    <format dxfId="3">
      <pivotArea outline="0" fieldPosition="0" dataOnly="0" labelOnly="1">
        <references count="1">
          <reference field="2" count="3">
            <x v="13"/>
            <x v="15"/>
            <x v="44"/>
          </reference>
        </references>
      </pivotArea>
    </format>
    <format dxfId="3">
      <pivotArea outline="0" fieldPosition="0" dataOnly="0" labelOnly="1">
        <references count="2">
          <reference field="2" count="1">
            <x v="44"/>
          </reference>
          <reference field="4" count="1">
            <x v="4"/>
          </reference>
        </references>
      </pivotArea>
    </format>
    <format dxfId="4">
      <pivotArea outline="0" fieldPosition="0">
        <references count="2">
          <reference field="2" count="1">
            <x v="13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2">
          <reference field="2" count="1">
            <x v="13"/>
          </reference>
          <reference field="4" count="1">
            <x v="5"/>
          </reference>
        </references>
      </pivotArea>
    </format>
    <format dxfId="5">
      <pivotArea outline="0" fieldPosition="0">
        <references count="2">
          <reference field="2" count="1">
            <x v="15"/>
          </reference>
          <reference field="4" count="1">
            <x v="2"/>
          </reference>
        </references>
      </pivotArea>
    </format>
    <format dxfId="5">
      <pivotArea outline="0" fieldPosition="0" dataOnly="0" labelOnly="1">
        <references count="1">
          <reference field="2" count="1">
            <x v="15"/>
          </reference>
        </references>
      </pivotArea>
    </format>
    <format dxfId="5">
      <pivotArea outline="0" fieldPosition="0" dataOnly="0" labelOnly="1">
        <references count="2">
          <reference field="2" count="1">
            <x v="15"/>
          </reference>
          <reference field="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á tabuľka10" cacheId="1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B3:D67" firstHeaderRow="2" firstDataRow="2" firstDataCol="2"/>
  <pivotFields count="10">
    <pivotField compact="0" outline="0" subtotalTop="0" showAll="0" defaultSubtotal="0"/>
    <pivotField compact="0" outline="0" subtotalTop="0" showAll="0" defaultSubtotal="0"/>
    <pivotField axis="axisRow" compact="0" outline="0" subtotalTop="0" showAll="0" sortType="descending" defaultSubtotal="0">
      <items count="265">
        <item m="1" x="49"/>
        <item m="1" x="50"/>
        <item m="1" x="51"/>
        <item m="1" x="52"/>
        <item x="30"/>
        <item m="1" x="53"/>
        <item m="1" x="54"/>
        <item m="1" x="55"/>
        <item m="1" x="56"/>
        <item x="0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x="42"/>
        <item m="1" x="121"/>
        <item m="1" x="122"/>
        <item x="16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42"/>
        <item m="1" x="143"/>
        <item x="36"/>
        <item m="1" x="144"/>
        <item m="1" x="145"/>
        <item m="1" x="146"/>
        <item m="1" x="147"/>
        <item m="1" x="148"/>
        <item m="1" x="149"/>
        <item x="48"/>
        <item x="22"/>
        <item m="1" x="150"/>
        <item x="4"/>
        <item m="1" x="151"/>
        <item x="14"/>
        <item m="1" x="152"/>
        <item m="1" x="153"/>
        <item m="1" x="154"/>
        <item m="1" x="155"/>
        <item m="1" x="156"/>
        <item x="6"/>
        <item m="1" x="157"/>
        <item m="1" x="158"/>
        <item m="1" x="159"/>
        <item m="1" x="160"/>
        <item x="44"/>
        <item x="32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1"/>
        <item m="1" x="182"/>
        <item m="1" x="183"/>
        <item m="1" x="184"/>
        <item m="1" x="185"/>
        <item m="1" x="186"/>
        <item m="1" x="187"/>
        <item m="1" x="188"/>
        <item m="1" x="189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201"/>
        <item m="1" x="202"/>
        <item m="1" x="203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x="10"/>
        <item m="1" x="213"/>
        <item m="1" x="214"/>
        <item m="1" x="215"/>
        <item m="1" x="216"/>
        <item x="26"/>
        <item m="1" x="217"/>
        <item m="1" x="218"/>
        <item m="1" x="219"/>
        <item m="1" x="220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0"/>
        <item m="1" x="231"/>
        <item m="1" x="232"/>
        <item m="1" x="233"/>
        <item m="1" x="234"/>
        <item m="1" x="235"/>
        <item m="1" x="236"/>
        <item m="1" x="237"/>
        <item m="1" x="238"/>
        <item m="1" x="239"/>
        <item m="1" x="240"/>
        <item m="1" x="241"/>
        <item m="1" x="242"/>
        <item m="1" x="243"/>
        <item m="1" x="244"/>
        <item m="1" x="245"/>
        <item m="1" x="246"/>
        <item m="1" x="247"/>
        <item m="1" x="248"/>
        <item m="1" x="249"/>
        <item m="1" x="250"/>
        <item m="1" x="251"/>
        <item m="1" x="252"/>
        <item m="1" x="253"/>
        <item m="1" x="254"/>
        <item m="1" x="255"/>
        <item m="1" x="256"/>
        <item m="1" x="257"/>
        <item m="1" x="258"/>
        <item m="1" x="259"/>
        <item m="1" x="260"/>
        <item m="1" x="261"/>
        <item m="1" x="262"/>
        <item m="1" x="263"/>
        <item m="1" x="264"/>
        <item x="1"/>
        <item x="2"/>
        <item x="3"/>
        <item x="5"/>
        <item x="7"/>
        <item x="8"/>
        <item x="9"/>
        <item x="11"/>
        <item x="12"/>
        <item x="13"/>
        <item x="15"/>
        <item x="17"/>
        <item x="18"/>
        <item x="19"/>
        <item x="20"/>
        <item x="21"/>
        <item x="23"/>
        <item x="24"/>
        <item x="25"/>
        <item x="27"/>
        <item x="28"/>
        <item x="29"/>
        <item x="31"/>
        <item x="33"/>
        <item x="34"/>
        <item x="35"/>
        <item x="37"/>
        <item x="39"/>
        <item x="40"/>
        <item x="41"/>
        <item x="43"/>
        <item x="45"/>
        <item x="46"/>
        <item x="47"/>
        <item x="38"/>
      </items>
    </pivotField>
    <pivotField compact="0" outline="0" subtotalTop="0" showAll="0" defaultSubtotal="0"/>
    <pivotField axis="axisRow" compact="0" outline="0" subtotalTop="0" showAll="0" sortType="descending">
      <items count="47"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x="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12"/>
        <item m="1" x="39"/>
        <item m="1" x="40"/>
        <item x="4"/>
        <item m="1" x="41"/>
        <item m="1" x="42"/>
        <item m="1" x="43"/>
        <item m="1" x="44"/>
        <item x="2"/>
        <item m="1" x="45"/>
        <item x="0"/>
        <item x="1"/>
        <item x="3"/>
        <item x="5"/>
        <item x="7"/>
        <item x="8"/>
        <item x="9"/>
        <item x="10"/>
        <item x="11"/>
        <item t="default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</pivotFields>
  <rowFields count="2">
    <field x="4"/>
    <field x="2"/>
  </rowFields>
  <rowItems count="63">
    <i>
      <x v="27"/>
      <x v="106"/>
    </i>
    <i t="default">
      <x v="27"/>
    </i>
    <i>
      <x v="37"/>
      <x v="9"/>
    </i>
    <i r="1">
      <x v="238"/>
    </i>
    <i r="1">
      <x v="231"/>
    </i>
    <i r="1">
      <x v="111"/>
    </i>
    <i t="default">
      <x v="37"/>
    </i>
    <i>
      <x v="45"/>
      <x v="263"/>
    </i>
    <i r="1">
      <x v="259"/>
    </i>
    <i r="1">
      <x v="251"/>
    </i>
    <i r="1">
      <x v="255"/>
    </i>
    <i t="default">
      <x v="45"/>
    </i>
    <i>
      <x v="14"/>
      <x v="99"/>
    </i>
    <i r="1">
      <x v="74"/>
    </i>
    <i r="1">
      <x v="4"/>
    </i>
    <i r="1">
      <x v="247"/>
    </i>
    <i t="default">
      <x v="14"/>
    </i>
    <i>
      <x v="38"/>
      <x v="240"/>
    </i>
    <i r="1">
      <x v="239"/>
    </i>
    <i r="1">
      <x v="232"/>
    </i>
    <i r="1">
      <x v="230"/>
    </i>
    <i t="default">
      <x v="38"/>
    </i>
    <i>
      <x v="30"/>
      <x v="107"/>
    </i>
    <i r="1">
      <x v="244"/>
    </i>
    <i r="1">
      <x v="176"/>
    </i>
    <i r="1">
      <x v="235"/>
    </i>
    <i t="default">
      <x v="30"/>
    </i>
    <i>
      <x v="43"/>
      <x v="261"/>
    </i>
    <i r="1">
      <x v="257"/>
    </i>
    <i r="1">
      <x v="253"/>
    </i>
    <i r="1">
      <x v="249"/>
    </i>
    <i t="default">
      <x v="43"/>
    </i>
    <i>
      <x v="41"/>
      <x v="252"/>
    </i>
    <i r="1">
      <x v="260"/>
    </i>
    <i r="1">
      <x v="248"/>
    </i>
    <i r="1">
      <x v="256"/>
    </i>
    <i t="default">
      <x v="41"/>
    </i>
    <i>
      <x v="35"/>
      <x v="117"/>
    </i>
    <i r="1">
      <x v="242"/>
    </i>
    <i r="1">
      <x v="109"/>
    </i>
    <i r="1">
      <x v="77"/>
    </i>
    <i t="default">
      <x v="35"/>
    </i>
    <i>
      <x v="39"/>
      <x v="233"/>
    </i>
    <i r="1">
      <x v="243"/>
    </i>
    <i r="1">
      <x v="241"/>
    </i>
    <i r="1">
      <x v="234"/>
    </i>
    <i t="default">
      <x v="39"/>
    </i>
    <i>
      <x v="42"/>
      <x v="122"/>
    </i>
    <i r="1">
      <x v="264"/>
    </i>
    <i r="1">
      <x v="181"/>
    </i>
    <i r="1">
      <x v="123"/>
    </i>
    <i t="default">
      <x v="42"/>
    </i>
    <i>
      <x v="44"/>
      <x v="254"/>
    </i>
    <i r="1">
      <x v="258"/>
    </i>
    <i r="1">
      <x v="250"/>
    </i>
    <i r="1">
      <x v="262"/>
    </i>
    <i t="default">
      <x v="44"/>
    </i>
    <i>
      <x v="40"/>
      <x v="245"/>
    </i>
    <i r="1">
      <x v="246"/>
    </i>
    <i r="1">
      <x v="237"/>
    </i>
    <i r="1">
      <x v="236"/>
    </i>
    <i t="default">
      <x v="40"/>
    </i>
    <i t="grand">
      <x/>
    </i>
  </rowItems>
  <colItems count="1">
    <i/>
  </colItems>
  <dataFields count="1">
    <dataField name="Súčet z SPOLU" fld="9" baseField="0" baseItem="0"/>
  </dataFields>
  <formats count="14">
    <format dxfId="1">
      <pivotArea outline="0" fieldPosition="1" axis="axisRow" dataOnly="0" field="2" labelOnly="1" type="button"/>
    </format>
    <format dxfId="1">
      <pivotArea outline="0" fieldPosition="0" axis="axisRow" dataOnly="0" field="4" labelOnly="1" type="button"/>
    </format>
    <format dxfId="2">
      <pivotArea outline="0" fieldPosition="1" axis="axisRow" dataOnly="0" field="2" labelOnly="1" type="button"/>
    </format>
    <format dxfId="2">
      <pivotArea outline="0" fieldPosition="0" axis="axisRow" dataOnly="0" field="4" labelOnly="1" type="button"/>
    </format>
    <format dxfId="0">
      <pivotArea outline="0" fieldPosition="0" dataOnly="0" type="all"/>
    </format>
    <format dxfId="3">
      <pivotArea outline="0" fieldPosition="0" dataOnly="0" labelOnly="1">
        <references count="1">
          <reference field="4" count="1">
            <x v="38"/>
          </reference>
        </references>
      </pivotArea>
    </format>
    <format dxfId="3">
      <pivotArea outline="0" fieldPosition="0">
        <references count="1">
          <reference field="4" defaultSubtotal="1" count="1">
            <x v="38"/>
          </reference>
        </references>
      </pivotArea>
    </format>
    <format dxfId="3">
      <pivotArea outline="0" fieldPosition="0" dataOnly="0" labelOnly="1" offset="A256">
        <references count="1">
          <reference field="4" defaultSubtotal="1" count="1">
            <x v="38"/>
          </reference>
        </references>
      </pivotArea>
    </format>
    <format dxfId="4">
      <pivotArea outline="0" fieldPosition="0" dataOnly="0" labelOnly="1">
        <references count="1">
          <reference field="4" count="1">
            <x v="37"/>
          </reference>
        </references>
      </pivotArea>
    </format>
    <format dxfId="4">
      <pivotArea outline="0" fieldPosition="0" dataOnly="0" labelOnly="1" offset="A256">
        <references count="1">
          <reference field="4" defaultSubtotal="1" count="1">
            <x v="37"/>
          </reference>
        </references>
      </pivotArea>
    </format>
    <format dxfId="4">
      <pivotArea outline="0" fieldPosition="0">
        <references count="1">
          <reference field="4" defaultSubtotal="1" count="1">
            <x v="37"/>
          </reference>
        </references>
      </pivotArea>
    </format>
    <format dxfId="5">
      <pivotArea outline="0" fieldPosition="0" dataOnly="0" labelOnly="1">
        <references count="1">
          <reference field="4" count="1">
            <x v="39"/>
          </reference>
        </references>
      </pivotArea>
    </format>
    <format dxfId="5">
      <pivotArea outline="0" fieldPosition="0" dataOnly="0" labelOnly="1" offset="A256">
        <references count="1">
          <reference field="4" defaultSubtotal="1" count="1">
            <x v="39"/>
          </reference>
        </references>
      </pivotArea>
    </format>
    <format dxfId="5">
      <pivotArea outline="0" fieldPosition="0">
        <references count="1">
          <reference field="4" defaultSubtotal="1" count="1">
            <x v="3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zoomScale="220" zoomScaleNormal="220" zoomScalePageLayoutView="0" workbookViewId="0" topLeftCell="B1">
      <pane ySplit="7" topLeftCell="BM46" activePane="bottomLeft" state="frozen"/>
      <selection pane="topLeft" activeCell="A1" sqref="A1"/>
      <selection pane="bottomLeft" activeCell="E59" sqref="E59"/>
    </sheetView>
  </sheetViews>
  <sheetFormatPr defaultColWidth="9.140625" defaultRowHeight="12.75"/>
  <cols>
    <col min="1" max="1" width="3.7109375" style="7" hidden="1" customWidth="1"/>
    <col min="2" max="2" width="4.57421875" style="7" customWidth="1"/>
    <col min="3" max="3" width="21.00390625" style="7" customWidth="1"/>
    <col min="4" max="4" width="4.28125" style="3" bestFit="1" customWidth="1"/>
    <col min="5" max="5" width="19.57421875" style="3" customWidth="1"/>
    <col min="6" max="6" width="4.57421875" style="10" customWidth="1"/>
    <col min="7" max="9" width="4.57421875" style="0" customWidth="1"/>
    <col min="10" max="10" width="8.57421875" style="0" customWidth="1"/>
    <col min="11" max="11" width="2.140625" style="66" bestFit="1" customWidth="1"/>
    <col min="12" max="12" width="2.57421875" style="66" customWidth="1"/>
    <col min="13" max="24" width="9.140625" style="66" customWidth="1"/>
  </cols>
  <sheetData>
    <row r="1" spans="1:10" ht="18">
      <c r="A1" s="87"/>
      <c r="B1" s="88" t="s">
        <v>13</v>
      </c>
      <c r="C1" s="89"/>
      <c r="D1" s="90"/>
      <c r="E1" s="90"/>
      <c r="F1" s="89"/>
      <c r="G1" s="89"/>
      <c r="H1" s="90"/>
      <c r="I1" s="90"/>
      <c r="J1" s="91"/>
    </row>
    <row r="2" spans="1:10" ht="18">
      <c r="A2" s="87"/>
      <c r="B2" s="104"/>
      <c r="C2" s="89"/>
      <c r="D2" s="90"/>
      <c r="E2" s="90"/>
      <c r="F2" s="89"/>
      <c r="G2" s="89"/>
      <c r="H2" s="90"/>
      <c r="I2" s="90"/>
      <c r="J2" s="91"/>
    </row>
    <row r="3" spans="1:10" ht="15.75">
      <c r="A3" s="87"/>
      <c r="B3" s="106" t="s">
        <v>9</v>
      </c>
      <c r="C3" s="14"/>
      <c r="D3" s="92"/>
      <c r="E3" s="92"/>
      <c r="F3" s="14"/>
      <c r="G3" s="93"/>
      <c r="H3" s="95"/>
      <c r="I3" s="66"/>
      <c r="J3" s="95"/>
    </row>
    <row r="4" spans="1:13" ht="15.75">
      <c r="A4" s="87"/>
      <c r="B4" s="105" t="s">
        <v>14</v>
      </c>
      <c r="C4" s="14"/>
      <c r="D4" s="92"/>
      <c r="E4" s="92"/>
      <c r="F4" s="14"/>
      <c r="G4" s="14"/>
      <c r="H4" s="92"/>
      <c r="I4" s="92"/>
      <c r="J4" s="93"/>
      <c r="M4" s="168"/>
    </row>
    <row r="5" spans="1:13" ht="15.75">
      <c r="A5" s="87"/>
      <c r="B5" s="106" t="s">
        <v>17</v>
      </c>
      <c r="C5" s="14"/>
      <c r="D5" s="92"/>
      <c r="E5" s="92"/>
      <c r="F5" s="14"/>
      <c r="G5" s="93"/>
      <c r="H5" s="95"/>
      <c r="I5" s="66"/>
      <c r="J5" s="95"/>
      <c r="M5" s="168"/>
    </row>
    <row r="6" spans="1:13" ht="13.5" thickBot="1">
      <c r="A6" s="87"/>
      <c r="B6" s="96" t="s">
        <v>18</v>
      </c>
      <c r="C6" s="96"/>
      <c r="D6" s="94"/>
      <c r="E6" s="94"/>
      <c r="F6" s="95"/>
      <c r="G6" s="66"/>
      <c r="H6" s="66"/>
      <c r="I6" s="66"/>
      <c r="J6" s="66"/>
      <c r="M6" s="168"/>
    </row>
    <row r="7" spans="1:10" ht="13.5" thickBot="1">
      <c r="A7" s="82" t="s">
        <v>11</v>
      </c>
      <c r="B7" s="81" t="s">
        <v>1</v>
      </c>
      <c r="C7" s="30" t="s">
        <v>2</v>
      </c>
      <c r="D7" s="78" t="s">
        <v>10</v>
      </c>
      <c r="E7" s="29" t="s">
        <v>3</v>
      </c>
      <c r="F7" s="33" t="s">
        <v>5</v>
      </c>
      <c r="G7" s="35" t="s">
        <v>6</v>
      </c>
      <c r="H7" s="34" t="s">
        <v>7</v>
      </c>
      <c r="I7" s="35" t="s">
        <v>8</v>
      </c>
      <c r="J7" s="1" t="s">
        <v>0</v>
      </c>
    </row>
    <row r="8" spans="1:10" ht="13.5" thickBot="1">
      <c r="A8" s="79">
        <v>1</v>
      </c>
      <c r="B8" s="47">
        <v>0.6666666666666666</v>
      </c>
      <c r="C8" s="39" t="s">
        <v>126</v>
      </c>
      <c r="D8" s="67"/>
      <c r="E8" s="107" t="s">
        <v>19</v>
      </c>
      <c r="F8" s="40">
        <v>120</v>
      </c>
      <c r="G8" s="41">
        <v>149</v>
      </c>
      <c r="H8" s="41">
        <v>163</v>
      </c>
      <c r="I8" s="42">
        <v>140</v>
      </c>
      <c r="J8" s="12">
        <f aca="true" t="shared" si="0" ref="J8:J23">SUM(F8:I8)</f>
        <v>572</v>
      </c>
    </row>
    <row r="9" spans="1:13" ht="13.5" thickBot="1">
      <c r="A9" s="80">
        <v>2</v>
      </c>
      <c r="B9" s="48">
        <v>0.6666666666666666</v>
      </c>
      <c r="C9" s="43" t="s">
        <v>117</v>
      </c>
      <c r="D9" s="68"/>
      <c r="E9" s="108" t="s">
        <v>20</v>
      </c>
      <c r="F9" s="49">
        <v>118</v>
      </c>
      <c r="G9" s="50">
        <v>117</v>
      </c>
      <c r="H9" s="50">
        <v>127</v>
      </c>
      <c r="I9" s="51">
        <v>118</v>
      </c>
      <c r="J9" s="11">
        <f t="shared" si="0"/>
        <v>480</v>
      </c>
      <c r="M9" s="168"/>
    </row>
    <row r="10" spans="1:13" ht="13.5" thickBot="1">
      <c r="A10" s="79">
        <v>3</v>
      </c>
      <c r="B10" s="21">
        <v>0.6666666666666666</v>
      </c>
      <c r="C10" s="28" t="s">
        <v>127</v>
      </c>
      <c r="D10" s="71"/>
      <c r="E10" s="109" t="s">
        <v>19</v>
      </c>
      <c r="F10" s="23">
        <v>123</v>
      </c>
      <c r="G10" s="19">
        <v>142</v>
      </c>
      <c r="H10" s="19">
        <v>136</v>
      </c>
      <c r="I10" s="20">
        <v>139</v>
      </c>
      <c r="J10" s="11">
        <f t="shared" si="0"/>
        <v>540</v>
      </c>
      <c r="M10" s="168"/>
    </row>
    <row r="11" spans="1:13" ht="13.5" thickBot="1">
      <c r="A11" s="80">
        <v>4</v>
      </c>
      <c r="B11" s="22">
        <v>0.6666666666666666</v>
      </c>
      <c r="C11" s="26" t="s">
        <v>114</v>
      </c>
      <c r="D11" s="72"/>
      <c r="E11" s="110" t="s">
        <v>20</v>
      </c>
      <c r="F11" s="24">
        <v>146</v>
      </c>
      <c r="G11" s="17">
        <v>113</v>
      </c>
      <c r="H11" s="17">
        <v>124</v>
      </c>
      <c r="I11" s="18">
        <v>122</v>
      </c>
      <c r="J11" s="13">
        <f t="shared" si="0"/>
        <v>505</v>
      </c>
      <c r="M11" s="168"/>
    </row>
    <row r="12" spans="1:10" ht="13.5" thickBot="1">
      <c r="A12" s="79">
        <v>5</v>
      </c>
      <c r="B12" s="47">
        <v>0.7083333333333334</v>
      </c>
      <c r="C12" s="39" t="s">
        <v>129</v>
      </c>
      <c r="D12" s="73"/>
      <c r="E12" s="107" t="s">
        <v>16</v>
      </c>
      <c r="F12" s="53">
        <v>115</v>
      </c>
      <c r="G12" s="41">
        <v>135</v>
      </c>
      <c r="H12" s="41">
        <v>117</v>
      </c>
      <c r="I12" s="42">
        <v>132</v>
      </c>
      <c r="J12" s="13">
        <f t="shared" si="0"/>
        <v>499</v>
      </c>
    </row>
    <row r="13" spans="1:10" ht="13.5" thickBot="1">
      <c r="A13" s="80">
        <v>6</v>
      </c>
      <c r="B13" s="48">
        <v>0.7083333333333334</v>
      </c>
      <c r="C13" s="43" t="s">
        <v>115</v>
      </c>
      <c r="D13" s="74"/>
      <c r="E13" s="107" t="s">
        <v>21</v>
      </c>
      <c r="F13" s="55">
        <v>122</v>
      </c>
      <c r="G13" s="45">
        <v>124</v>
      </c>
      <c r="H13" s="45">
        <v>130</v>
      </c>
      <c r="I13" s="46">
        <v>134</v>
      </c>
      <c r="J13" s="11">
        <f t="shared" si="0"/>
        <v>510</v>
      </c>
    </row>
    <row r="14" spans="1:10" ht="13.5" thickBot="1">
      <c r="A14" s="79">
        <v>7</v>
      </c>
      <c r="B14" s="21">
        <v>0.7083333333333334</v>
      </c>
      <c r="C14" s="31" t="s">
        <v>130</v>
      </c>
      <c r="D14" s="75"/>
      <c r="E14" s="107" t="s">
        <v>16</v>
      </c>
      <c r="F14" s="36">
        <v>143</v>
      </c>
      <c r="G14" s="19">
        <v>145</v>
      </c>
      <c r="H14" s="19">
        <v>145</v>
      </c>
      <c r="I14" s="20">
        <v>120</v>
      </c>
      <c r="J14" s="11">
        <f t="shared" si="0"/>
        <v>553</v>
      </c>
    </row>
    <row r="15" spans="1:10" ht="13.5" thickBot="1">
      <c r="A15" s="80">
        <v>8</v>
      </c>
      <c r="B15" s="22">
        <v>0.7083333333333334</v>
      </c>
      <c r="C15" s="27" t="s">
        <v>116</v>
      </c>
      <c r="D15" s="70"/>
      <c r="E15" s="110" t="s">
        <v>21</v>
      </c>
      <c r="F15" s="37">
        <v>125</v>
      </c>
      <c r="G15" s="17">
        <v>128</v>
      </c>
      <c r="H15" s="17">
        <v>117</v>
      </c>
      <c r="I15" s="18">
        <v>117</v>
      </c>
      <c r="J15" s="13">
        <f t="shared" si="0"/>
        <v>487</v>
      </c>
    </row>
    <row r="16" spans="1:10" ht="13.5" thickBot="1">
      <c r="A16" s="79">
        <v>9</v>
      </c>
      <c r="B16" s="47">
        <v>0.75</v>
      </c>
      <c r="C16" s="52" t="s">
        <v>134</v>
      </c>
      <c r="D16" s="73"/>
      <c r="E16" s="107" t="s">
        <v>15</v>
      </c>
      <c r="F16" s="53">
        <v>130</v>
      </c>
      <c r="G16" s="41">
        <v>121</v>
      </c>
      <c r="H16" s="41">
        <v>119</v>
      </c>
      <c r="I16" s="42">
        <v>107</v>
      </c>
      <c r="J16" s="11">
        <f t="shared" si="0"/>
        <v>477</v>
      </c>
    </row>
    <row r="17" spans="1:10" ht="13.5" thickBot="1">
      <c r="A17" s="80">
        <v>10</v>
      </c>
      <c r="B17" s="47">
        <v>0.75</v>
      </c>
      <c r="C17" s="54" t="s">
        <v>118</v>
      </c>
      <c r="D17" s="74"/>
      <c r="E17" s="108" t="s">
        <v>22</v>
      </c>
      <c r="F17" s="55">
        <v>94</v>
      </c>
      <c r="G17" s="45">
        <v>113</v>
      </c>
      <c r="H17" s="45">
        <v>94</v>
      </c>
      <c r="I17" s="46">
        <v>90</v>
      </c>
      <c r="J17" s="11">
        <f t="shared" si="0"/>
        <v>391</v>
      </c>
    </row>
    <row r="18" spans="1:10" ht="13.5" thickBot="1">
      <c r="A18" s="79">
        <v>11</v>
      </c>
      <c r="B18" s="163">
        <v>0.75</v>
      </c>
      <c r="C18" s="25" t="s">
        <v>135</v>
      </c>
      <c r="D18" s="75"/>
      <c r="E18" s="111" t="s">
        <v>15</v>
      </c>
      <c r="F18" s="23">
        <v>126</v>
      </c>
      <c r="G18" s="19">
        <v>125</v>
      </c>
      <c r="H18" s="19">
        <v>137</v>
      </c>
      <c r="I18" s="20">
        <v>116</v>
      </c>
      <c r="J18" s="11">
        <f t="shared" si="0"/>
        <v>504</v>
      </c>
    </row>
    <row r="19" spans="1:10" ht="13.5" thickBot="1">
      <c r="A19" s="80">
        <v>12</v>
      </c>
      <c r="B19" s="163">
        <v>0.75</v>
      </c>
      <c r="C19" s="26" t="s">
        <v>119</v>
      </c>
      <c r="D19" s="70"/>
      <c r="E19" s="110" t="s">
        <v>22</v>
      </c>
      <c r="F19" s="24">
        <v>111</v>
      </c>
      <c r="G19" s="17">
        <v>117</v>
      </c>
      <c r="H19" s="17">
        <v>91</v>
      </c>
      <c r="I19" s="18">
        <v>116</v>
      </c>
      <c r="J19" s="13">
        <f t="shared" si="0"/>
        <v>435</v>
      </c>
    </row>
    <row r="20" spans="1:10" ht="13.5" thickBot="1">
      <c r="A20" s="79">
        <v>13</v>
      </c>
      <c r="B20" s="47">
        <v>0.7916666666666666</v>
      </c>
      <c r="C20" s="39" t="s">
        <v>131</v>
      </c>
      <c r="D20" s="73"/>
      <c r="E20" s="107" t="s">
        <v>19</v>
      </c>
      <c r="F20" s="40">
        <v>143</v>
      </c>
      <c r="G20" s="41">
        <v>146</v>
      </c>
      <c r="H20" s="41">
        <v>132</v>
      </c>
      <c r="I20" s="42">
        <v>126</v>
      </c>
      <c r="J20" s="12">
        <f t="shared" si="0"/>
        <v>547</v>
      </c>
    </row>
    <row r="21" spans="1:10" ht="13.5" thickBot="1">
      <c r="A21" s="80">
        <v>14</v>
      </c>
      <c r="B21" s="47">
        <v>0.7916666666666666</v>
      </c>
      <c r="C21" s="43" t="s">
        <v>120</v>
      </c>
      <c r="D21" s="74"/>
      <c r="E21" s="108" t="s">
        <v>20</v>
      </c>
      <c r="F21" s="44">
        <v>137</v>
      </c>
      <c r="G21" s="45">
        <v>139</v>
      </c>
      <c r="H21" s="45">
        <v>135</v>
      </c>
      <c r="I21" s="46">
        <v>119</v>
      </c>
      <c r="J21" s="11">
        <f t="shared" si="0"/>
        <v>530</v>
      </c>
    </row>
    <row r="22" spans="1:10" ht="13.5" thickBot="1">
      <c r="A22" s="79">
        <v>15</v>
      </c>
      <c r="B22" s="163">
        <v>0.7916666666666666</v>
      </c>
      <c r="C22" s="31" t="s">
        <v>128</v>
      </c>
      <c r="D22" s="76"/>
      <c r="E22" s="109" t="s">
        <v>19</v>
      </c>
      <c r="F22" s="23">
        <v>130</v>
      </c>
      <c r="G22" s="19">
        <v>124</v>
      </c>
      <c r="H22" s="19">
        <v>124</v>
      </c>
      <c r="I22" s="20">
        <v>115</v>
      </c>
      <c r="J22" s="11">
        <f t="shared" si="0"/>
        <v>493</v>
      </c>
    </row>
    <row r="23" spans="1:10" ht="13.5" thickBot="1">
      <c r="A23" s="80">
        <v>16</v>
      </c>
      <c r="B23" s="163">
        <v>0.7916666666666666</v>
      </c>
      <c r="C23" s="27" t="s">
        <v>121</v>
      </c>
      <c r="D23" s="77"/>
      <c r="E23" s="110" t="s">
        <v>20</v>
      </c>
      <c r="F23" s="24">
        <v>144</v>
      </c>
      <c r="G23" s="17">
        <v>127</v>
      </c>
      <c r="H23" s="17">
        <v>156</v>
      </c>
      <c r="I23" s="18">
        <v>145</v>
      </c>
      <c r="J23" s="13">
        <f t="shared" si="0"/>
        <v>572</v>
      </c>
    </row>
    <row r="24" spans="1:10" ht="13.5" thickBot="1">
      <c r="A24" s="79">
        <v>17</v>
      </c>
      <c r="B24" s="38">
        <v>0.8333333333333334</v>
      </c>
      <c r="C24" s="39" t="s">
        <v>133</v>
      </c>
      <c r="D24" s="67"/>
      <c r="E24" s="107" t="s">
        <v>16</v>
      </c>
      <c r="F24" s="40">
        <v>100</v>
      </c>
      <c r="G24" s="41">
        <v>122</v>
      </c>
      <c r="H24" s="41">
        <v>131</v>
      </c>
      <c r="I24" s="42">
        <v>124</v>
      </c>
      <c r="J24" s="13">
        <f>SUM(F24:I24)</f>
        <v>477</v>
      </c>
    </row>
    <row r="25" spans="1:10" ht="13.5" thickBot="1">
      <c r="A25" s="80">
        <v>18</v>
      </c>
      <c r="B25" s="38">
        <v>0.8333333333333334</v>
      </c>
      <c r="C25" s="43" t="s">
        <v>122</v>
      </c>
      <c r="D25" s="68"/>
      <c r="E25" s="107" t="s">
        <v>21</v>
      </c>
      <c r="F25" s="44">
        <v>107</v>
      </c>
      <c r="G25" s="45">
        <v>105</v>
      </c>
      <c r="H25" s="45">
        <v>139</v>
      </c>
      <c r="I25" s="46">
        <v>137</v>
      </c>
      <c r="J25" s="11">
        <f aca="true" t="shared" si="1" ref="J25:J55">SUM(F25:I25)</f>
        <v>488</v>
      </c>
    </row>
    <row r="26" spans="1:10" ht="13.5" thickBot="1">
      <c r="A26" s="79">
        <v>19</v>
      </c>
      <c r="B26" s="164">
        <v>0.8333333333333334</v>
      </c>
      <c r="C26" s="28" t="s">
        <v>132</v>
      </c>
      <c r="D26" s="69"/>
      <c r="E26" s="107" t="s">
        <v>16</v>
      </c>
      <c r="F26" s="32">
        <v>125</v>
      </c>
      <c r="G26" s="15">
        <v>126</v>
      </c>
      <c r="H26" s="15">
        <v>116</v>
      </c>
      <c r="I26" s="16">
        <v>133</v>
      </c>
      <c r="J26" s="11">
        <f t="shared" si="1"/>
        <v>500</v>
      </c>
    </row>
    <row r="27" spans="1:10" ht="13.5" thickBot="1">
      <c r="A27" s="80">
        <v>20</v>
      </c>
      <c r="B27" s="164">
        <v>0.8333333333333334</v>
      </c>
      <c r="C27" s="26" t="s">
        <v>123</v>
      </c>
      <c r="D27" s="70"/>
      <c r="E27" s="110" t="s">
        <v>21</v>
      </c>
      <c r="F27" s="24">
        <v>148</v>
      </c>
      <c r="G27" s="17">
        <v>125</v>
      </c>
      <c r="H27" s="17">
        <v>106</v>
      </c>
      <c r="I27" s="18">
        <v>114</v>
      </c>
      <c r="J27" s="11">
        <f t="shared" si="1"/>
        <v>493</v>
      </c>
    </row>
    <row r="28" spans="1:10" ht="13.5" thickBot="1">
      <c r="A28" s="79">
        <v>21</v>
      </c>
      <c r="B28" s="47">
        <v>0.875</v>
      </c>
      <c r="C28" s="39" t="s">
        <v>136</v>
      </c>
      <c r="D28" s="67"/>
      <c r="E28" s="107" t="s">
        <v>15</v>
      </c>
      <c r="F28" s="40">
        <v>133</v>
      </c>
      <c r="G28" s="41">
        <v>120</v>
      </c>
      <c r="H28" s="41">
        <v>156</v>
      </c>
      <c r="I28" s="42">
        <v>121</v>
      </c>
      <c r="J28" s="12">
        <f t="shared" si="1"/>
        <v>530</v>
      </c>
    </row>
    <row r="29" spans="1:10" ht="13.5" thickBot="1">
      <c r="A29" s="80">
        <v>22</v>
      </c>
      <c r="B29" s="47">
        <v>0.875</v>
      </c>
      <c r="C29" s="43" t="s">
        <v>124</v>
      </c>
      <c r="D29" s="68"/>
      <c r="E29" s="108" t="s">
        <v>22</v>
      </c>
      <c r="F29" s="49">
        <v>125</v>
      </c>
      <c r="G29" s="50">
        <v>127</v>
      </c>
      <c r="H29" s="50">
        <v>98</v>
      </c>
      <c r="I29" s="51">
        <v>123</v>
      </c>
      <c r="J29" s="11">
        <f t="shared" si="1"/>
        <v>473</v>
      </c>
    </row>
    <row r="30" spans="1:10" ht="13.5" thickBot="1">
      <c r="A30" s="79">
        <v>23</v>
      </c>
      <c r="B30" s="163">
        <v>0.875</v>
      </c>
      <c r="C30" s="31" t="s">
        <v>137</v>
      </c>
      <c r="D30" s="71"/>
      <c r="E30" s="111" t="s">
        <v>15</v>
      </c>
      <c r="F30" s="23">
        <v>130</v>
      </c>
      <c r="G30" s="19">
        <v>127</v>
      </c>
      <c r="H30" s="19">
        <v>150</v>
      </c>
      <c r="I30" s="20">
        <v>136</v>
      </c>
      <c r="J30" s="11">
        <f t="shared" si="1"/>
        <v>543</v>
      </c>
    </row>
    <row r="31" spans="1:10" ht="13.5" thickBot="1">
      <c r="A31" s="80">
        <v>24</v>
      </c>
      <c r="B31" s="163">
        <v>0.875</v>
      </c>
      <c r="C31" s="27" t="s">
        <v>125</v>
      </c>
      <c r="D31" s="72"/>
      <c r="E31" s="110" t="s">
        <v>22</v>
      </c>
      <c r="F31" s="24">
        <v>133</v>
      </c>
      <c r="G31" s="17">
        <v>116</v>
      </c>
      <c r="H31" s="17">
        <v>99</v>
      </c>
      <c r="I31" s="18">
        <v>102</v>
      </c>
      <c r="J31" s="13">
        <f t="shared" si="1"/>
        <v>450</v>
      </c>
    </row>
    <row r="32" spans="1:10" ht="13.5" thickBot="1">
      <c r="A32" s="79">
        <v>25</v>
      </c>
      <c r="B32" s="47">
        <v>0.375</v>
      </c>
      <c r="C32" s="52" t="s">
        <v>149</v>
      </c>
      <c r="D32" s="73"/>
      <c r="E32" s="111" t="s">
        <v>23</v>
      </c>
      <c r="F32" s="53">
        <v>124</v>
      </c>
      <c r="G32" s="41">
        <v>119</v>
      </c>
      <c r="H32" s="41">
        <v>119</v>
      </c>
      <c r="I32" s="42">
        <v>136</v>
      </c>
      <c r="J32" s="13">
        <f t="shared" si="1"/>
        <v>498</v>
      </c>
    </row>
    <row r="33" spans="1:10" ht="13.5" thickBot="1">
      <c r="A33" s="80">
        <v>26</v>
      </c>
      <c r="B33" s="47">
        <v>0.375</v>
      </c>
      <c r="C33" s="54" t="s">
        <v>138</v>
      </c>
      <c r="D33" s="74"/>
      <c r="E33" s="107" t="s">
        <v>27</v>
      </c>
      <c r="F33" s="55">
        <v>120</v>
      </c>
      <c r="G33" s="45">
        <v>137</v>
      </c>
      <c r="H33" s="45">
        <v>119</v>
      </c>
      <c r="I33" s="46">
        <v>124</v>
      </c>
      <c r="J33" s="11">
        <f t="shared" si="1"/>
        <v>500</v>
      </c>
    </row>
    <row r="34" spans="1:10" ht="13.5" thickBot="1">
      <c r="A34" s="79">
        <v>27</v>
      </c>
      <c r="B34" s="47">
        <v>0.375</v>
      </c>
      <c r="C34" s="25" t="s">
        <v>140</v>
      </c>
      <c r="D34" s="75"/>
      <c r="E34" s="111" t="s">
        <v>24</v>
      </c>
      <c r="F34" s="36">
        <v>131</v>
      </c>
      <c r="G34" s="19">
        <v>114</v>
      </c>
      <c r="H34" s="19">
        <v>131</v>
      </c>
      <c r="I34" s="20">
        <v>114</v>
      </c>
      <c r="J34" s="11">
        <f t="shared" si="1"/>
        <v>490</v>
      </c>
    </row>
    <row r="35" spans="1:10" ht="13.5" thickBot="1">
      <c r="A35" s="80">
        <v>28</v>
      </c>
      <c r="B35" s="47">
        <v>0.375</v>
      </c>
      <c r="C35" s="26" t="s">
        <v>139</v>
      </c>
      <c r="D35" s="70"/>
      <c r="E35" s="110" t="s">
        <v>25</v>
      </c>
      <c r="F35" s="37">
        <v>107</v>
      </c>
      <c r="G35" s="17">
        <v>122</v>
      </c>
      <c r="H35" s="17">
        <v>115</v>
      </c>
      <c r="I35" s="18">
        <v>124</v>
      </c>
      <c r="J35" s="13">
        <f t="shared" si="1"/>
        <v>468</v>
      </c>
    </row>
    <row r="36" spans="1:10" ht="13.5" thickBot="1">
      <c r="A36" s="79">
        <v>29</v>
      </c>
      <c r="B36" s="47">
        <v>0.4166666666666667</v>
      </c>
      <c r="C36" s="52" t="s">
        <v>141</v>
      </c>
      <c r="D36" s="73"/>
      <c r="E36" s="107" t="s">
        <v>26</v>
      </c>
      <c r="F36" s="53">
        <v>117</v>
      </c>
      <c r="G36" s="41">
        <v>100</v>
      </c>
      <c r="H36" s="41">
        <v>123</v>
      </c>
      <c r="I36" s="42">
        <v>127</v>
      </c>
      <c r="J36" s="13">
        <f aca="true" t="shared" si="2" ref="J36:J51">SUM(F36:I36)</f>
        <v>467</v>
      </c>
    </row>
    <row r="37" spans="1:10" ht="13.5" thickBot="1">
      <c r="A37" s="80">
        <v>30</v>
      </c>
      <c r="B37" s="47">
        <v>0.4166666666666667</v>
      </c>
      <c r="C37" s="54" t="s">
        <v>142</v>
      </c>
      <c r="D37" s="74"/>
      <c r="E37" s="107" t="s">
        <v>28</v>
      </c>
      <c r="F37" s="55">
        <v>146</v>
      </c>
      <c r="G37" s="45">
        <v>121</v>
      </c>
      <c r="H37" s="45">
        <v>127</v>
      </c>
      <c r="I37" s="46">
        <v>137</v>
      </c>
      <c r="J37" s="11">
        <f t="shared" si="2"/>
        <v>531</v>
      </c>
    </row>
    <row r="38" spans="1:10" ht="13.5" thickBot="1">
      <c r="A38" s="79">
        <v>31</v>
      </c>
      <c r="B38" s="47">
        <v>0.4166666666666667</v>
      </c>
      <c r="C38" s="25" t="s">
        <v>150</v>
      </c>
      <c r="D38" s="75"/>
      <c r="E38" s="111" t="s">
        <v>23</v>
      </c>
      <c r="F38" s="36">
        <v>121</v>
      </c>
      <c r="G38" s="19">
        <v>134</v>
      </c>
      <c r="H38" s="19">
        <v>123</v>
      </c>
      <c r="I38" s="20">
        <v>121</v>
      </c>
      <c r="J38" s="11">
        <f t="shared" si="2"/>
        <v>499</v>
      </c>
    </row>
    <row r="39" spans="1:10" ht="13.5" thickBot="1">
      <c r="A39" s="80">
        <v>32</v>
      </c>
      <c r="B39" s="47">
        <v>0.4166666666666667</v>
      </c>
      <c r="C39" s="26" t="s">
        <v>143</v>
      </c>
      <c r="D39" s="70"/>
      <c r="E39" s="107" t="s">
        <v>27</v>
      </c>
      <c r="F39" s="37">
        <v>153</v>
      </c>
      <c r="G39" s="17">
        <v>122</v>
      </c>
      <c r="H39" s="17">
        <v>135</v>
      </c>
      <c r="I39" s="18">
        <v>146</v>
      </c>
      <c r="J39" s="13">
        <f t="shared" si="2"/>
        <v>556</v>
      </c>
    </row>
    <row r="40" spans="1:10" ht="13.5" thickBot="1">
      <c r="A40" s="79">
        <v>33</v>
      </c>
      <c r="B40" s="47">
        <v>0.4583333333333333</v>
      </c>
      <c r="C40" s="52" t="s">
        <v>144</v>
      </c>
      <c r="D40" s="73"/>
      <c r="E40" s="107" t="s">
        <v>24</v>
      </c>
      <c r="F40" s="53">
        <v>105</v>
      </c>
      <c r="G40" s="41">
        <v>105</v>
      </c>
      <c r="H40" s="41">
        <v>120</v>
      </c>
      <c r="I40" s="42">
        <v>129</v>
      </c>
      <c r="J40" s="13">
        <f t="shared" si="2"/>
        <v>459</v>
      </c>
    </row>
    <row r="41" spans="1:10" ht="13.5" thickBot="1">
      <c r="A41" s="80">
        <v>34</v>
      </c>
      <c r="B41" s="47">
        <v>0.4583333333333333</v>
      </c>
      <c r="C41" s="54" t="s">
        <v>145</v>
      </c>
      <c r="D41" s="74"/>
      <c r="E41" s="107" t="s">
        <v>25</v>
      </c>
      <c r="F41" s="55">
        <v>122</v>
      </c>
      <c r="G41" s="45">
        <v>110</v>
      </c>
      <c r="H41" s="45">
        <v>134</v>
      </c>
      <c r="I41" s="46">
        <v>152</v>
      </c>
      <c r="J41" s="11">
        <f t="shared" si="2"/>
        <v>518</v>
      </c>
    </row>
    <row r="42" spans="1:10" ht="13.5" thickBot="1">
      <c r="A42" s="79">
        <v>35</v>
      </c>
      <c r="B42" s="47">
        <v>0.4583333333333333</v>
      </c>
      <c r="C42" s="25" t="s">
        <v>146</v>
      </c>
      <c r="D42" s="75"/>
      <c r="E42" s="107" t="s">
        <v>26</v>
      </c>
      <c r="F42" s="36">
        <v>118</v>
      </c>
      <c r="G42" s="19">
        <v>138</v>
      </c>
      <c r="H42" s="19">
        <v>113</v>
      </c>
      <c r="I42" s="20">
        <v>125</v>
      </c>
      <c r="J42" s="11">
        <f t="shared" si="2"/>
        <v>494</v>
      </c>
    </row>
    <row r="43" spans="1:10" ht="13.5" thickBot="1">
      <c r="A43" s="80">
        <v>36</v>
      </c>
      <c r="B43" s="47">
        <v>0.4583333333333333</v>
      </c>
      <c r="C43" s="26" t="s">
        <v>147</v>
      </c>
      <c r="D43" s="70"/>
      <c r="E43" s="107" t="s">
        <v>28</v>
      </c>
      <c r="F43" s="37">
        <v>128</v>
      </c>
      <c r="G43" s="17">
        <v>125</v>
      </c>
      <c r="H43" s="17">
        <v>104</v>
      </c>
      <c r="I43" s="18">
        <v>135</v>
      </c>
      <c r="J43" s="13">
        <f t="shared" si="2"/>
        <v>492</v>
      </c>
    </row>
    <row r="44" spans="1:10" ht="13.5" thickBot="1">
      <c r="A44" s="79">
        <v>37</v>
      </c>
      <c r="B44" s="47">
        <v>0.5</v>
      </c>
      <c r="C44" s="52" t="s">
        <v>158</v>
      </c>
      <c r="D44" s="73"/>
      <c r="E44" s="111" t="s">
        <v>23</v>
      </c>
      <c r="F44" s="53">
        <v>154</v>
      </c>
      <c r="G44" s="41">
        <v>133</v>
      </c>
      <c r="H44" s="41">
        <v>146</v>
      </c>
      <c r="I44" s="42">
        <v>125</v>
      </c>
      <c r="J44" s="13">
        <f t="shared" si="2"/>
        <v>558</v>
      </c>
    </row>
    <row r="45" spans="1:10" ht="13.5" thickBot="1">
      <c r="A45" s="80">
        <v>38</v>
      </c>
      <c r="B45" s="47">
        <v>0.5</v>
      </c>
      <c r="C45" s="54" t="s">
        <v>148</v>
      </c>
      <c r="D45" s="74"/>
      <c r="E45" s="107" t="s">
        <v>27</v>
      </c>
      <c r="F45" s="55">
        <v>122</v>
      </c>
      <c r="G45" s="45">
        <v>118</v>
      </c>
      <c r="H45" s="45">
        <v>95</v>
      </c>
      <c r="I45" s="46">
        <v>114</v>
      </c>
      <c r="J45" s="11">
        <f t="shared" si="2"/>
        <v>449</v>
      </c>
    </row>
    <row r="46" spans="1:10" ht="13.5" thickBot="1">
      <c r="A46" s="79">
        <v>39</v>
      </c>
      <c r="B46" s="47">
        <v>0.5</v>
      </c>
      <c r="C46" s="25" t="s">
        <v>160</v>
      </c>
      <c r="D46" s="75"/>
      <c r="E46" s="111" t="s">
        <v>24</v>
      </c>
      <c r="F46" s="36">
        <v>127</v>
      </c>
      <c r="G46" s="19">
        <v>131</v>
      </c>
      <c r="H46" s="19">
        <v>118</v>
      </c>
      <c r="I46" s="20">
        <v>117</v>
      </c>
      <c r="J46" s="11">
        <f t="shared" si="2"/>
        <v>493</v>
      </c>
    </row>
    <row r="47" spans="1:10" ht="13.5" thickBot="1">
      <c r="A47" s="80">
        <v>40</v>
      </c>
      <c r="B47" s="47">
        <v>0.5</v>
      </c>
      <c r="C47" s="26" t="s">
        <v>153</v>
      </c>
      <c r="D47" s="70"/>
      <c r="E47" s="110" t="s">
        <v>25</v>
      </c>
      <c r="F47" s="37">
        <v>124</v>
      </c>
      <c r="G47" s="17">
        <v>114</v>
      </c>
      <c r="H47" s="17">
        <v>153</v>
      </c>
      <c r="I47" s="18">
        <v>128</v>
      </c>
      <c r="J47" s="13">
        <f t="shared" si="2"/>
        <v>519</v>
      </c>
    </row>
    <row r="48" spans="1:10" ht="13.5" thickBot="1">
      <c r="A48" s="79">
        <v>41</v>
      </c>
      <c r="B48" s="47">
        <v>0.5416666666666666</v>
      </c>
      <c r="C48" s="52" t="s">
        <v>152</v>
      </c>
      <c r="D48" s="73"/>
      <c r="E48" s="107" t="s">
        <v>26</v>
      </c>
      <c r="F48" s="53">
        <v>117</v>
      </c>
      <c r="G48" s="41">
        <v>127</v>
      </c>
      <c r="H48" s="41">
        <v>108</v>
      </c>
      <c r="I48" s="42">
        <v>135</v>
      </c>
      <c r="J48" s="13">
        <f t="shared" si="2"/>
        <v>487</v>
      </c>
    </row>
    <row r="49" spans="1:10" ht="13.5" thickBot="1">
      <c r="A49" s="80">
        <v>42</v>
      </c>
      <c r="B49" s="47">
        <v>0.5416666666666666</v>
      </c>
      <c r="C49" s="54" t="s">
        <v>154</v>
      </c>
      <c r="D49" s="74"/>
      <c r="E49" s="107" t="s">
        <v>28</v>
      </c>
      <c r="F49" s="55">
        <v>128</v>
      </c>
      <c r="G49" s="45">
        <v>131</v>
      </c>
      <c r="H49" s="45">
        <v>150</v>
      </c>
      <c r="I49" s="46">
        <v>133</v>
      </c>
      <c r="J49" s="11">
        <f t="shared" si="2"/>
        <v>542</v>
      </c>
    </row>
    <row r="50" spans="1:10" ht="13.5" thickBot="1">
      <c r="A50" s="79">
        <v>43</v>
      </c>
      <c r="B50" s="47">
        <v>0.5416666666666666</v>
      </c>
      <c r="C50" s="25" t="s">
        <v>161</v>
      </c>
      <c r="D50" s="75"/>
      <c r="E50" s="111" t="s">
        <v>23</v>
      </c>
      <c r="F50" s="36">
        <v>135</v>
      </c>
      <c r="G50" s="19">
        <v>144</v>
      </c>
      <c r="H50" s="19">
        <v>144</v>
      </c>
      <c r="I50" s="20">
        <v>123</v>
      </c>
      <c r="J50" s="11">
        <f t="shared" si="2"/>
        <v>546</v>
      </c>
    </row>
    <row r="51" spans="1:10" ht="13.5" thickBot="1">
      <c r="A51" s="80">
        <v>44</v>
      </c>
      <c r="B51" s="47">
        <v>0.5416666666666666</v>
      </c>
      <c r="C51" s="26" t="s">
        <v>155</v>
      </c>
      <c r="D51" s="70"/>
      <c r="E51" s="107" t="s">
        <v>27</v>
      </c>
      <c r="F51" s="37">
        <v>135</v>
      </c>
      <c r="G51" s="17">
        <v>164</v>
      </c>
      <c r="H51" s="17">
        <v>125</v>
      </c>
      <c r="I51" s="18">
        <v>110</v>
      </c>
      <c r="J51" s="13">
        <f t="shared" si="2"/>
        <v>534</v>
      </c>
    </row>
    <row r="52" spans="1:10" ht="13.5" thickBot="1">
      <c r="A52" s="79">
        <v>45</v>
      </c>
      <c r="B52" s="47">
        <v>0.5833333333333334</v>
      </c>
      <c r="C52" s="52" t="s">
        <v>159</v>
      </c>
      <c r="D52" s="73"/>
      <c r="E52" s="107" t="s">
        <v>24</v>
      </c>
      <c r="F52" s="53">
        <v>126</v>
      </c>
      <c r="G52" s="41">
        <v>126</v>
      </c>
      <c r="H52" s="41">
        <v>109</v>
      </c>
      <c r="I52" s="42">
        <v>143</v>
      </c>
      <c r="J52" s="11">
        <f t="shared" si="1"/>
        <v>504</v>
      </c>
    </row>
    <row r="53" spans="1:10" ht="13.5" thickBot="1">
      <c r="A53" s="80">
        <v>46</v>
      </c>
      <c r="B53" s="47">
        <v>0.5833333333333334</v>
      </c>
      <c r="C53" s="54" t="s">
        <v>151</v>
      </c>
      <c r="D53" s="74"/>
      <c r="E53" s="107" t="s">
        <v>25</v>
      </c>
      <c r="F53" s="55">
        <v>135</v>
      </c>
      <c r="G53" s="45">
        <v>138</v>
      </c>
      <c r="H53" s="45">
        <v>123</v>
      </c>
      <c r="I53" s="46">
        <v>147</v>
      </c>
      <c r="J53" s="11">
        <f t="shared" si="1"/>
        <v>543</v>
      </c>
    </row>
    <row r="54" spans="1:10" ht="13.5" thickBot="1">
      <c r="A54" s="79">
        <v>47</v>
      </c>
      <c r="B54" s="47">
        <v>0.5833333333333334</v>
      </c>
      <c r="C54" s="28" t="s">
        <v>156</v>
      </c>
      <c r="D54" s="69"/>
      <c r="E54" s="107" t="s">
        <v>26</v>
      </c>
      <c r="F54" s="23">
        <v>117</v>
      </c>
      <c r="G54" s="19">
        <v>107</v>
      </c>
      <c r="H54" s="19">
        <v>75</v>
      </c>
      <c r="I54" s="20">
        <v>122</v>
      </c>
      <c r="J54" s="11">
        <f t="shared" si="1"/>
        <v>421</v>
      </c>
    </row>
    <row r="55" spans="1:10" ht="13.5" thickBot="1">
      <c r="A55" s="80">
        <v>48</v>
      </c>
      <c r="B55" s="47">
        <v>0.5833333333333334</v>
      </c>
      <c r="C55" s="26" t="s">
        <v>157</v>
      </c>
      <c r="D55" s="70"/>
      <c r="E55" s="107" t="s">
        <v>28</v>
      </c>
      <c r="F55" s="24">
        <v>151</v>
      </c>
      <c r="G55" s="17">
        <v>157</v>
      </c>
      <c r="H55" s="17">
        <v>116</v>
      </c>
      <c r="I55" s="18">
        <v>145</v>
      </c>
      <c r="J55" s="13">
        <f t="shared" si="1"/>
        <v>569</v>
      </c>
    </row>
    <row r="56" spans="1:10" ht="13.5" thickBot="1">
      <c r="A56" s="64" t="s">
        <v>0</v>
      </c>
      <c r="B56" s="58"/>
      <c r="C56" s="59"/>
      <c r="D56" s="60"/>
      <c r="E56" s="60"/>
      <c r="F56" s="83">
        <f>SUM(E24:E55)</f>
        <v>0</v>
      </c>
      <c r="G56" s="56">
        <f>SUM(F24:F55)</f>
        <v>4064</v>
      </c>
      <c r="H56" s="4">
        <f>SUM(G24:G55)</f>
        <v>4005</v>
      </c>
      <c r="I56" s="4">
        <f>SUM(H24:H55)</f>
        <v>3920</v>
      </c>
      <c r="J56" s="4">
        <f>SUM(I24:I55)</f>
        <v>4102</v>
      </c>
    </row>
    <row r="57" spans="1:10" ht="13.5" thickBot="1">
      <c r="A57" s="65" t="s">
        <v>4</v>
      </c>
      <c r="B57" s="61"/>
      <c r="C57" s="62"/>
      <c r="D57" s="63"/>
      <c r="E57" s="63"/>
      <c r="F57" s="6" t="e">
        <f>AVERAGE(E24:E55)</f>
        <v>#DIV/0!</v>
      </c>
      <c r="G57" s="57">
        <f>AVERAGE(F24:F55)</f>
        <v>127</v>
      </c>
      <c r="H57" s="6">
        <f>AVERAGE(G24:G55)</f>
        <v>125.15625</v>
      </c>
      <c r="I57" s="6">
        <f>AVERAGE(H24:H55)</f>
        <v>122.5</v>
      </c>
      <c r="J57" s="103">
        <f>AVERAGE(I24:I55)</f>
        <v>128.1875</v>
      </c>
    </row>
    <row r="58" spans="1:10" ht="12.75">
      <c r="A58" s="98"/>
      <c r="B58" s="98"/>
      <c r="C58" s="98"/>
      <c r="D58" s="99"/>
      <c r="E58" s="99"/>
      <c r="F58" s="100"/>
      <c r="G58" s="101"/>
      <c r="H58" s="101"/>
      <c r="I58" s="101"/>
      <c r="J58" s="101"/>
    </row>
    <row r="59" spans="1:10" ht="12.75">
      <c r="A59" s="98"/>
      <c r="B59" s="98"/>
      <c r="C59" s="98"/>
      <c r="D59" s="97"/>
      <c r="E59" s="97"/>
      <c r="F59" s="102"/>
      <c r="G59" s="66"/>
      <c r="H59" s="66"/>
      <c r="I59" s="66"/>
      <c r="J59" s="66"/>
    </row>
    <row r="60" spans="1:10" ht="12.75">
      <c r="A60" s="98"/>
      <c r="B60" s="98"/>
      <c r="C60" s="98"/>
      <c r="D60" s="97"/>
      <c r="E60" s="97"/>
      <c r="F60" s="102"/>
      <c r="G60" s="66"/>
      <c r="H60" s="66"/>
      <c r="I60" s="66"/>
      <c r="J60" s="66"/>
    </row>
    <row r="61" spans="1:10" ht="12.75">
      <c r="A61" s="98"/>
      <c r="B61" s="98"/>
      <c r="C61" s="98"/>
      <c r="D61" s="97"/>
      <c r="E61" s="97"/>
      <c r="F61" s="102"/>
      <c r="G61" s="66"/>
      <c r="H61" s="66"/>
      <c r="I61" s="66"/>
      <c r="J61" s="66"/>
    </row>
    <row r="62" spans="1:10" ht="13.5" customHeight="1">
      <c r="A62" s="98"/>
      <c r="B62" s="98"/>
      <c r="C62" s="98"/>
      <c r="D62" s="97"/>
      <c r="E62" s="97"/>
      <c r="F62" s="102"/>
      <c r="G62" s="66"/>
      <c r="H62" s="66"/>
      <c r="I62" s="66"/>
      <c r="J62" s="66"/>
    </row>
    <row r="63" spans="1:10" ht="12.75">
      <c r="A63" s="98"/>
      <c r="B63" s="98"/>
      <c r="C63" s="98"/>
      <c r="D63" s="97"/>
      <c r="E63" s="97"/>
      <c r="F63" s="102"/>
      <c r="G63" s="66"/>
      <c r="H63" s="66"/>
      <c r="I63" s="66"/>
      <c r="J63" s="66"/>
    </row>
    <row r="64" spans="1:10" ht="12.75">
      <c r="A64" s="98"/>
      <c r="B64" s="98"/>
      <c r="C64" s="98"/>
      <c r="D64" s="97"/>
      <c r="E64" s="97"/>
      <c r="F64" s="102"/>
      <c r="G64" s="66"/>
      <c r="H64" s="66"/>
      <c r="I64" s="66"/>
      <c r="J64" s="66"/>
    </row>
    <row r="65" spans="1:6" s="66" customFormat="1" ht="12.75">
      <c r="A65" s="98"/>
      <c r="B65" s="98"/>
      <c r="C65" s="98"/>
      <c r="D65" s="97"/>
      <c r="E65" s="97"/>
      <c r="F65" s="102"/>
    </row>
    <row r="66" spans="1:6" s="66" customFormat="1" ht="12.75">
      <c r="A66" s="98"/>
      <c r="B66" s="98"/>
      <c r="C66" s="98"/>
      <c r="D66" s="97"/>
      <c r="E66" s="97"/>
      <c r="F66" s="102"/>
    </row>
    <row r="67" spans="1:6" s="66" customFormat="1" ht="12.75">
      <c r="A67" s="98"/>
      <c r="B67" s="98"/>
      <c r="C67" s="98"/>
      <c r="D67" s="97"/>
      <c r="E67" s="97"/>
      <c r="F67" s="102"/>
    </row>
    <row r="68" spans="1:6" s="66" customFormat="1" ht="12.75">
      <c r="A68" s="98"/>
      <c r="B68" s="98"/>
      <c r="C68" s="98"/>
      <c r="D68" s="97"/>
      <c r="E68" s="97"/>
      <c r="F68" s="102"/>
    </row>
    <row r="69" spans="1:6" s="66" customFormat="1" ht="12.75">
      <c r="A69" s="98"/>
      <c r="B69" s="98"/>
      <c r="C69" s="98"/>
      <c r="D69" s="97"/>
      <c r="E69" s="97"/>
      <c r="F69" s="102"/>
    </row>
    <row r="70" spans="1:6" s="66" customFormat="1" ht="12.75">
      <c r="A70" s="98"/>
      <c r="B70" s="98"/>
      <c r="C70" s="98"/>
      <c r="D70" s="97"/>
      <c r="E70" s="97"/>
      <c r="F70" s="102"/>
    </row>
    <row r="71" spans="1:6" s="66" customFormat="1" ht="12.75">
      <c r="A71" s="98"/>
      <c r="B71" s="98"/>
      <c r="C71" s="98"/>
      <c r="D71" s="97"/>
      <c r="E71" s="97"/>
      <c r="F71" s="102"/>
    </row>
    <row r="72" spans="1:6" s="66" customFormat="1" ht="12.75">
      <c r="A72" s="98"/>
      <c r="B72" s="98"/>
      <c r="C72" s="98"/>
      <c r="D72" s="97"/>
      <c r="E72" s="97"/>
      <c r="F72" s="102"/>
    </row>
    <row r="73" spans="1:6" s="66" customFormat="1" ht="12.75">
      <c r="A73" s="98"/>
      <c r="B73" s="98"/>
      <c r="C73" s="98"/>
      <c r="D73" s="97"/>
      <c r="E73" s="97"/>
      <c r="F73" s="102"/>
    </row>
    <row r="74" spans="1:6" s="66" customFormat="1" ht="12.75">
      <c r="A74" s="98"/>
      <c r="B74" s="98"/>
      <c r="C74" s="98"/>
      <c r="D74" s="97"/>
      <c r="E74" s="97"/>
      <c r="F74" s="102"/>
    </row>
    <row r="75" spans="1:6" s="66" customFormat="1" ht="12.75">
      <c r="A75" s="98"/>
      <c r="B75" s="98"/>
      <c r="C75" s="98"/>
      <c r="D75" s="97"/>
      <c r="E75" s="97"/>
      <c r="F75" s="102"/>
    </row>
    <row r="76" spans="1:6" s="66" customFormat="1" ht="12.75">
      <c r="A76" s="98"/>
      <c r="B76" s="98"/>
      <c r="C76" s="98"/>
      <c r="D76" s="97"/>
      <c r="E76" s="97"/>
      <c r="F76" s="102"/>
    </row>
    <row r="77" spans="1:6" s="66" customFormat="1" ht="12.75">
      <c r="A77" s="98"/>
      <c r="B77" s="98"/>
      <c r="C77" s="98"/>
      <c r="D77" s="97"/>
      <c r="E77" s="97"/>
      <c r="F77" s="102"/>
    </row>
    <row r="78" spans="1:6" s="66" customFormat="1" ht="12.75">
      <c r="A78" s="98"/>
      <c r="B78" s="98"/>
      <c r="C78" s="98"/>
      <c r="D78" s="97"/>
      <c r="E78" s="97"/>
      <c r="F78" s="102"/>
    </row>
    <row r="79" spans="1:6" s="66" customFormat="1" ht="12.75">
      <c r="A79" s="98"/>
      <c r="B79" s="98"/>
      <c r="C79" s="98"/>
      <c r="D79" s="97"/>
      <c r="E79" s="97"/>
      <c r="F79" s="102"/>
    </row>
    <row r="80" spans="1:6" s="66" customFormat="1" ht="12.75">
      <c r="A80" s="98"/>
      <c r="B80" s="98"/>
      <c r="C80" s="98"/>
      <c r="D80" s="97"/>
      <c r="E80" s="97"/>
      <c r="F80" s="102"/>
    </row>
    <row r="81" spans="1:6" s="66" customFormat="1" ht="12.75">
      <c r="A81" s="98"/>
      <c r="B81" s="98"/>
      <c r="C81" s="98"/>
      <c r="D81" s="97"/>
      <c r="E81" s="97"/>
      <c r="F81" s="102"/>
    </row>
    <row r="82" spans="1:6" s="66" customFormat="1" ht="12.75">
      <c r="A82" s="98"/>
      <c r="B82" s="98"/>
      <c r="C82" s="98"/>
      <c r="D82" s="97"/>
      <c r="E82" s="97"/>
      <c r="F82" s="102"/>
    </row>
    <row r="83" spans="1:6" s="66" customFormat="1" ht="12.75">
      <c r="A83" s="98"/>
      <c r="B83" s="98"/>
      <c r="C83" s="98"/>
      <c r="D83" s="97"/>
      <c r="E83" s="97"/>
      <c r="F83" s="102"/>
    </row>
    <row r="84" spans="1:6" s="66" customFormat="1" ht="12.75">
      <c r="A84" s="98"/>
      <c r="B84" s="98"/>
      <c r="C84" s="98"/>
      <c r="D84" s="97"/>
      <c r="E84" s="97"/>
      <c r="F84" s="102"/>
    </row>
    <row r="85" spans="1:6" s="66" customFormat="1" ht="12.75">
      <c r="A85" s="98"/>
      <c r="B85" s="98"/>
      <c r="C85" s="98"/>
      <c r="D85" s="97"/>
      <c r="E85" s="97"/>
      <c r="F85" s="102"/>
    </row>
    <row r="86" spans="1:6" s="66" customFormat="1" ht="12.75">
      <c r="A86" s="98"/>
      <c r="B86" s="98"/>
      <c r="C86" s="98"/>
      <c r="D86" s="97"/>
      <c r="E86" s="97"/>
      <c r="F86" s="102"/>
    </row>
    <row r="87" spans="1:6" s="66" customFormat="1" ht="12.75">
      <c r="A87" s="98"/>
      <c r="B87" s="98"/>
      <c r="C87" s="98"/>
      <c r="D87" s="97"/>
      <c r="E87" s="97"/>
      <c r="F87" s="102"/>
    </row>
    <row r="88" spans="1:6" s="66" customFormat="1" ht="12.75">
      <c r="A88" s="98"/>
      <c r="B88" s="98"/>
      <c r="C88" s="98"/>
      <c r="D88" s="97"/>
      <c r="E88" s="97"/>
      <c r="F88" s="102"/>
    </row>
    <row r="89" spans="1:6" s="66" customFormat="1" ht="12.75">
      <c r="A89" s="98"/>
      <c r="B89" s="98"/>
      <c r="C89" s="98"/>
      <c r="D89" s="97"/>
      <c r="E89" s="97"/>
      <c r="F89" s="102"/>
    </row>
    <row r="90" spans="1:6" s="66" customFormat="1" ht="12.75">
      <c r="A90" s="98"/>
      <c r="B90" s="98"/>
      <c r="C90" s="98"/>
      <c r="D90" s="97"/>
      <c r="E90" s="97"/>
      <c r="F90" s="102"/>
    </row>
    <row r="91" spans="1:6" s="66" customFormat="1" ht="12.75">
      <c r="A91" s="98"/>
      <c r="B91" s="98"/>
      <c r="C91" s="98"/>
      <c r="D91" s="97"/>
      <c r="E91" s="97"/>
      <c r="F91" s="102"/>
    </row>
    <row r="92" spans="1:6" s="66" customFormat="1" ht="12.75">
      <c r="A92" s="98"/>
      <c r="B92" s="98"/>
      <c r="C92" s="98"/>
      <c r="D92" s="97"/>
      <c r="E92" s="97"/>
      <c r="F92" s="102"/>
    </row>
    <row r="93" spans="1:6" s="66" customFormat="1" ht="12.75">
      <c r="A93" s="98"/>
      <c r="B93" s="98"/>
      <c r="C93" s="98"/>
      <c r="D93" s="97"/>
      <c r="E93" s="97"/>
      <c r="F93" s="102"/>
    </row>
    <row r="94" spans="1:6" s="66" customFormat="1" ht="12.75">
      <c r="A94" s="98"/>
      <c r="B94" s="98"/>
      <c r="C94" s="98"/>
      <c r="D94" s="97"/>
      <c r="E94" s="97"/>
      <c r="F94" s="102"/>
    </row>
    <row r="95" spans="1:6" s="66" customFormat="1" ht="12.75">
      <c r="A95" s="98"/>
      <c r="B95" s="98"/>
      <c r="C95" s="98"/>
      <c r="D95" s="97"/>
      <c r="E95" s="97"/>
      <c r="F95" s="102"/>
    </row>
    <row r="96" spans="1:6" s="66" customFormat="1" ht="12.75">
      <c r="A96" s="98"/>
      <c r="B96" s="98"/>
      <c r="C96" s="98"/>
      <c r="D96" s="97"/>
      <c r="E96" s="97"/>
      <c r="F96" s="102"/>
    </row>
    <row r="97" spans="1:6" s="66" customFormat="1" ht="12.75">
      <c r="A97" s="98"/>
      <c r="B97" s="98"/>
      <c r="C97" s="98"/>
      <c r="D97" s="97"/>
      <c r="E97" s="97"/>
      <c r="F97" s="102"/>
    </row>
    <row r="98" spans="1:6" s="66" customFormat="1" ht="12.75">
      <c r="A98" s="98"/>
      <c r="B98" s="98"/>
      <c r="C98" s="98"/>
      <c r="D98" s="97"/>
      <c r="E98" s="97"/>
      <c r="F98" s="102"/>
    </row>
    <row r="99" spans="1:6" s="66" customFormat="1" ht="12.75">
      <c r="A99" s="98"/>
      <c r="B99" s="98"/>
      <c r="C99" s="98"/>
      <c r="D99" s="97"/>
      <c r="E99" s="97"/>
      <c r="F99" s="102"/>
    </row>
    <row r="100" spans="1:6" s="66" customFormat="1" ht="12.75">
      <c r="A100" s="98"/>
      <c r="B100" s="98"/>
      <c r="C100" s="98"/>
      <c r="D100" s="97"/>
      <c r="E100" s="97"/>
      <c r="F100" s="102"/>
    </row>
    <row r="101" spans="1:6" s="66" customFormat="1" ht="12.75">
      <c r="A101" s="98"/>
      <c r="B101" s="98"/>
      <c r="C101" s="98"/>
      <c r="D101" s="97"/>
      <c r="E101" s="97"/>
      <c r="F101" s="102"/>
    </row>
    <row r="102" spans="1:6" s="66" customFormat="1" ht="12.75">
      <c r="A102" s="98"/>
      <c r="B102" s="98"/>
      <c r="C102" s="98"/>
      <c r="D102" s="97"/>
      <c r="E102" s="97"/>
      <c r="F102" s="102"/>
    </row>
    <row r="103" spans="1:6" s="66" customFormat="1" ht="12.75">
      <c r="A103" s="98"/>
      <c r="B103" s="98"/>
      <c r="C103" s="98"/>
      <c r="D103" s="97"/>
      <c r="E103" s="97"/>
      <c r="F103" s="102"/>
    </row>
    <row r="104" spans="1:6" s="66" customFormat="1" ht="12.75">
      <c r="A104" s="98"/>
      <c r="B104" s="98"/>
      <c r="C104" s="98"/>
      <c r="D104" s="97"/>
      <c r="E104" s="97"/>
      <c r="F104" s="102"/>
    </row>
    <row r="105" spans="1:6" s="66" customFormat="1" ht="12.75">
      <c r="A105" s="98"/>
      <c r="B105" s="98"/>
      <c r="C105" s="98"/>
      <c r="D105" s="97"/>
      <c r="E105" s="97"/>
      <c r="F105" s="102"/>
    </row>
    <row r="106" spans="1:6" s="66" customFormat="1" ht="12.75">
      <c r="A106" s="98"/>
      <c r="B106" s="98"/>
      <c r="C106" s="98"/>
      <c r="D106" s="97"/>
      <c r="E106" s="97"/>
      <c r="F106" s="102"/>
    </row>
    <row r="107" spans="1:6" s="66" customFormat="1" ht="12.75">
      <c r="A107" s="98"/>
      <c r="B107" s="98"/>
      <c r="C107" s="98"/>
      <c r="D107" s="97"/>
      <c r="E107" s="97"/>
      <c r="F107" s="102"/>
    </row>
    <row r="108" spans="1:6" s="66" customFormat="1" ht="12.75">
      <c r="A108" s="98"/>
      <c r="B108" s="98"/>
      <c r="C108" s="98"/>
      <c r="D108" s="97"/>
      <c r="E108" s="97"/>
      <c r="F108" s="102"/>
    </row>
    <row r="109" spans="1:6" s="66" customFormat="1" ht="12.75">
      <c r="A109" s="98"/>
      <c r="B109" s="98"/>
      <c r="C109" s="98"/>
      <c r="D109" s="97"/>
      <c r="E109" s="97"/>
      <c r="F109" s="102"/>
    </row>
    <row r="110" spans="1:6" s="66" customFormat="1" ht="12.75">
      <c r="A110" s="98"/>
      <c r="B110" s="98"/>
      <c r="C110" s="98"/>
      <c r="D110" s="97"/>
      <c r="E110" s="97"/>
      <c r="F110" s="102"/>
    </row>
    <row r="111" spans="1:6" s="66" customFormat="1" ht="12.75">
      <c r="A111" s="98"/>
      <c r="B111" s="98"/>
      <c r="C111" s="98"/>
      <c r="D111" s="97"/>
      <c r="E111" s="97"/>
      <c r="F111" s="102"/>
    </row>
    <row r="112" spans="1:6" s="66" customFormat="1" ht="12.75">
      <c r="A112" s="98"/>
      <c r="B112" s="98"/>
      <c r="C112" s="98"/>
      <c r="D112" s="97"/>
      <c r="E112" s="97"/>
      <c r="F112" s="102"/>
    </row>
    <row r="113" spans="1:6" s="66" customFormat="1" ht="12.75">
      <c r="A113" s="98"/>
      <c r="B113" s="98"/>
      <c r="C113" s="98"/>
      <c r="D113" s="97"/>
      <c r="E113" s="97"/>
      <c r="F113" s="102"/>
    </row>
    <row r="114" spans="1:6" s="66" customFormat="1" ht="12.75">
      <c r="A114" s="98"/>
      <c r="B114" s="98"/>
      <c r="C114" s="98"/>
      <c r="D114" s="97"/>
      <c r="E114" s="97"/>
      <c r="F114" s="102"/>
    </row>
    <row r="115" spans="1:6" s="66" customFormat="1" ht="12.75">
      <c r="A115" s="98"/>
      <c r="B115" s="98"/>
      <c r="C115" s="98"/>
      <c r="D115" s="97"/>
      <c r="E115" s="97"/>
      <c r="F115" s="102"/>
    </row>
    <row r="116" spans="1:6" s="66" customFormat="1" ht="12.75">
      <c r="A116" s="98"/>
      <c r="B116" s="98"/>
      <c r="C116" s="98"/>
      <c r="D116" s="97"/>
      <c r="E116" s="97"/>
      <c r="F116" s="102"/>
    </row>
    <row r="117" spans="1:6" s="66" customFormat="1" ht="12.75">
      <c r="A117" s="98"/>
      <c r="B117" s="98"/>
      <c r="C117" s="98"/>
      <c r="D117" s="97"/>
      <c r="E117" s="97"/>
      <c r="F117" s="102"/>
    </row>
    <row r="118" spans="1:6" s="66" customFormat="1" ht="12.75">
      <c r="A118" s="98"/>
      <c r="B118" s="98"/>
      <c r="C118" s="98"/>
      <c r="D118" s="97"/>
      <c r="E118" s="97"/>
      <c r="F118" s="102"/>
    </row>
    <row r="119" spans="1:6" s="66" customFormat="1" ht="12.75">
      <c r="A119" s="98"/>
      <c r="B119" s="98"/>
      <c r="C119" s="98"/>
      <c r="D119" s="97"/>
      <c r="E119" s="97"/>
      <c r="F119" s="102"/>
    </row>
    <row r="120" spans="1:6" s="66" customFormat="1" ht="12.75">
      <c r="A120" s="98"/>
      <c r="B120" s="98"/>
      <c r="C120" s="98"/>
      <c r="D120" s="97"/>
      <c r="E120" s="97"/>
      <c r="F120" s="102"/>
    </row>
    <row r="121" spans="1:6" s="66" customFormat="1" ht="12.75">
      <c r="A121" s="98"/>
      <c r="B121" s="98"/>
      <c r="C121" s="98"/>
      <c r="D121" s="97"/>
      <c r="E121" s="97"/>
      <c r="F121" s="102"/>
    </row>
    <row r="122" spans="1:6" s="66" customFormat="1" ht="12.75">
      <c r="A122" s="98"/>
      <c r="B122" s="98"/>
      <c r="C122" s="98"/>
      <c r="D122" s="97"/>
      <c r="E122" s="97"/>
      <c r="F122" s="102"/>
    </row>
    <row r="123" spans="1:6" s="66" customFormat="1" ht="12.75">
      <c r="A123" s="98"/>
      <c r="B123" s="98"/>
      <c r="C123" s="98"/>
      <c r="D123" s="97"/>
      <c r="E123" s="97"/>
      <c r="F123" s="102"/>
    </row>
    <row r="124" spans="1:6" s="66" customFormat="1" ht="12.75">
      <c r="A124" s="98"/>
      <c r="B124" s="98"/>
      <c r="C124" s="98"/>
      <c r="D124" s="97"/>
      <c r="E124" s="97"/>
      <c r="F124" s="102"/>
    </row>
    <row r="125" spans="1:6" s="66" customFormat="1" ht="12.75">
      <c r="A125" s="98"/>
      <c r="B125" s="98"/>
      <c r="C125" s="98"/>
      <c r="D125" s="97"/>
      <c r="E125" s="97"/>
      <c r="F125" s="102"/>
    </row>
    <row r="126" spans="1:6" s="66" customFormat="1" ht="12.75">
      <c r="A126" s="98"/>
      <c r="B126" s="98"/>
      <c r="C126" s="98"/>
      <c r="D126" s="97"/>
      <c r="E126" s="97"/>
      <c r="F126" s="102"/>
    </row>
    <row r="127" spans="1:6" s="66" customFormat="1" ht="12.75">
      <c r="A127" s="98"/>
      <c r="B127" s="98"/>
      <c r="C127" s="98"/>
      <c r="D127" s="97"/>
      <c r="E127" s="97"/>
      <c r="F127" s="102"/>
    </row>
    <row r="128" spans="1:6" s="66" customFormat="1" ht="12.75">
      <c r="A128" s="98"/>
      <c r="B128" s="98"/>
      <c r="C128" s="98"/>
      <c r="D128" s="97"/>
      <c r="E128" s="97"/>
      <c r="F128" s="102"/>
    </row>
    <row r="129" spans="1:10" ht="12.75">
      <c r="A129" s="98"/>
      <c r="B129" s="98"/>
      <c r="C129" s="98"/>
      <c r="D129" s="97"/>
      <c r="E129" s="97"/>
      <c r="F129" s="102"/>
      <c r="G129" s="66"/>
      <c r="H129" s="66"/>
      <c r="I129" s="66"/>
      <c r="J129" s="66"/>
    </row>
    <row r="130" spans="1:10" ht="12.75">
      <c r="A130" s="98"/>
      <c r="B130" s="98"/>
      <c r="C130" s="98"/>
      <c r="D130" s="97"/>
      <c r="E130" s="97"/>
      <c r="F130" s="102"/>
      <c r="G130" s="66"/>
      <c r="H130" s="66"/>
      <c r="I130" s="66"/>
      <c r="J130" s="66"/>
    </row>
    <row r="131" spans="1:10" ht="12.75">
      <c r="A131" s="98"/>
      <c r="B131" s="98"/>
      <c r="C131" s="98"/>
      <c r="D131" s="97"/>
      <c r="E131" s="97"/>
      <c r="F131" s="102"/>
      <c r="G131" s="66"/>
      <c r="H131" s="66"/>
      <c r="I131" s="66"/>
      <c r="J131" s="66"/>
    </row>
    <row r="132" spans="1:10" ht="12.75">
      <c r="A132" s="98"/>
      <c r="B132" s="98"/>
      <c r="C132" s="98"/>
      <c r="D132" s="99"/>
      <c r="E132" s="99"/>
      <c r="F132" s="100"/>
      <c r="G132" s="101"/>
      <c r="H132" s="101"/>
      <c r="I132" s="101"/>
      <c r="J132" s="101"/>
    </row>
    <row r="133" spans="1:10" ht="12.75">
      <c r="A133" s="98"/>
      <c r="B133" s="98"/>
      <c r="C133" s="98"/>
      <c r="D133" s="99"/>
      <c r="E133" s="99"/>
      <c r="F133" s="100"/>
      <c r="G133" s="101"/>
      <c r="H133" s="101"/>
      <c r="I133" s="101"/>
      <c r="J133" s="101"/>
    </row>
    <row r="134" spans="1:10" ht="12.75">
      <c r="A134" s="98"/>
      <c r="B134" s="98"/>
      <c r="C134" s="98"/>
      <c r="D134" s="99"/>
      <c r="E134" s="99"/>
      <c r="F134" s="100"/>
      <c r="G134" s="101"/>
      <c r="H134" s="101"/>
      <c r="I134" s="101"/>
      <c r="J134" s="101"/>
    </row>
    <row r="135" spans="1:10" ht="12.75">
      <c r="A135" s="98"/>
      <c r="B135" s="98"/>
      <c r="C135" s="98"/>
      <c r="D135" s="99"/>
      <c r="E135" s="99"/>
      <c r="F135" s="100"/>
      <c r="G135" s="101"/>
      <c r="H135" s="101"/>
      <c r="I135" s="101"/>
      <c r="J135" s="101"/>
    </row>
    <row r="136" spans="1:10" ht="12.75">
      <c r="A136" s="98"/>
      <c r="B136" s="98"/>
      <c r="C136" s="98"/>
      <c r="D136" s="99"/>
      <c r="E136" s="99"/>
      <c r="F136" s="100"/>
      <c r="G136" s="101"/>
      <c r="H136" s="101"/>
      <c r="I136" s="101"/>
      <c r="J136" s="101"/>
    </row>
    <row r="137" spans="1:10" ht="12.75">
      <c r="A137" s="98"/>
      <c r="B137" s="98"/>
      <c r="C137" s="98"/>
      <c r="D137" s="99"/>
      <c r="E137" s="99"/>
      <c r="F137" s="100"/>
      <c r="G137" s="101"/>
      <c r="H137" s="101"/>
      <c r="I137" s="101"/>
      <c r="J137" s="101"/>
    </row>
    <row r="138" spans="1:10" ht="12.75">
      <c r="A138" s="98"/>
      <c r="B138" s="98"/>
      <c r="C138" s="98"/>
      <c r="D138" s="99"/>
      <c r="E138" s="99"/>
      <c r="F138" s="100"/>
      <c r="G138" s="101"/>
      <c r="H138" s="101"/>
      <c r="I138" s="101"/>
      <c r="J138" s="101"/>
    </row>
    <row r="139" spans="1:10" ht="12.75">
      <c r="A139" s="98"/>
      <c r="B139" s="98"/>
      <c r="C139" s="98"/>
      <c r="D139" s="99"/>
      <c r="E139" s="99"/>
      <c r="F139" s="100"/>
      <c r="G139" s="101"/>
      <c r="H139" s="101"/>
      <c r="I139" s="101"/>
      <c r="J139" s="101"/>
    </row>
    <row r="140" spans="1:10" ht="12.75">
      <c r="A140" s="98"/>
      <c r="B140" s="98"/>
      <c r="C140" s="98"/>
      <c r="D140" s="99"/>
      <c r="E140" s="99"/>
      <c r="F140" s="100"/>
      <c r="G140" s="101"/>
      <c r="H140" s="101"/>
      <c r="I140" s="101"/>
      <c r="J140" s="101"/>
    </row>
    <row r="141" spans="1:10" ht="12.75">
      <c r="A141" s="98"/>
      <c r="B141" s="98"/>
      <c r="C141" s="98"/>
      <c r="D141" s="99"/>
      <c r="E141" s="99"/>
      <c r="F141" s="100"/>
      <c r="G141" s="101"/>
      <c r="H141" s="101"/>
      <c r="I141" s="101"/>
      <c r="J141" s="101"/>
    </row>
    <row r="142" spans="1:10" ht="12.75">
      <c r="A142" s="98"/>
      <c r="B142" s="98"/>
      <c r="C142" s="98"/>
      <c r="D142" s="99"/>
      <c r="E142" s="99"/>
      <c r="F142" s="100"/>
      <c r="G142" s="101"/>
      <c r="H142" s="101"/>
      <c r="I142" s="101"/>
      <c r="J142" s="101"/>
    </row>
    <row r="143" spans="1:10" ht="12.75">
      <c r="A143" s="98"/>
      <c r="B143" s="98"/>
      <c r="C143" s="98"/>
      <c r="D143" s="99"/>
      <c r="E143" s="99"/>
      <c r="F143" s="100"/>
      <c r="G143" s="101"/>
      <c r="H143" s="101"/>
      <c r="I143" s="101"/>
      <c r="J143" s="101"/>
    </row>
    <row r="144" spans="1:10" ht="12.75">
      <c r="A144" s="98"/>
      <c r="B144" s="98"/>
      <c r="C144" s="98"/>
      <c r="D144" s="99"/>
      <c r="E144" s="99"/>
      <c r="F144" s="100"/>
      <c r="G144" s="101"/>
      <c r="H144" s="101"/>
      <c r="I144" s="101"/>
      <c r="J144" s="101"/>
    </row>
    <row r="145" spans="1:10" ht="12.75">
      <c r="A145" s="98"/>
      <c r="B145" s="98"/>
      <c r="C145" s="98"/>
      <c r="D145" s="99"/>
      <c r="E145" s="99"/>
      <c r="F145" s="100"/>
      <c r="G145" s="101"/>
      <c r="H145" s="101"/>
      <c r="I145" s="101"/>
      <c r="J145" s="101"/>
    </row>
    <row r="146" spans="1:10" ht="12.75">
      <c r="A146" s="98"/>
      <c r="B146" s="98"/>
      <c r="C146" s="98"/>
      <c r="D146" s="99"/>
      <c r="E146" s="99"/>
      <c r="F146" s="100"/>
      <c r="G146" s="101"/>
      <c r="H146" s="101"/>
      <c r="I146" s="101"/>
      <c r="J146" s="101"/>
    </row>
    <row r="147" spans="1:10" ht="12.75">
      <c r="A147" s="98"/>
      <c r="B147" s="98"/>
      <c r="C147" s="98"/>
      <c r="D147" s="99"/>
      <c r="E147" s="99"/>
      <c r="F147" s="100"/>
      <c r="G147" s="101"/>
      <c r="H147" s="101"/>
      <c r="I147" s="101"/>
      <c r="J147" s="101"/>
    </row>
    <row r="148" spans="1:10" ht="12.75">
      <c r="A148" s="98"/>
      <c r="B148" s="98"/>
      <c r="C148" s="98"/>
      <c r="D148" s="99"/>
      <c r="E148" s="99"/>
      <c r="F148" s="100"/>
      <c r="G148" s="101"/>
      <c r="H148" s="101"/>
      <c r="I148" s="101"/>
      <c r="J148" s="101"/>
    </row>
    <row r="149" spans="1:10" ht="12.75">
      <c r="A149" s="98"/>
      <c r="B149" s="98"/>
      <c r="C149" s="98"/>
      <c r="D149" s="99"/>
      <c r="E149" s="99"/>
      <c r="F149" s="100"/>
      <c r="G149" s="101"/>
      <c r="H149" s="101"/>
      <c r="I149" s="101"/>
      <c r="J149" s="101"/>
    </row>
    <row r="150" spans="1:10" ht="12.75">
      <c r="A150" s="98"/>
      <c r="B150" s="98"/>
      <c r="C150" s="98"/>
      <c r="D150" s="99"/>
      <c r="E150" s="99"/>
      <c r="F150" s="100"/>
      <c r="G150" s="101"/>
      <c r="H150" s="101"/>
      <c r="I150" s="101"/>
      <c r="J150" s="101"/>
    </row>
    <row r="151" spans="1:10" ht="12.75">
      <c r="A151" s="98"/>
      <c r="B151" s="98"/>
      <c r="C151" s="98"/>
      <c r="D151" s="99"/>
      <c r="E151" s="99"/>
      <c r="F151" s="100"/>
      <c r="G151" s="101"/>
      <c r="H151" s="101"/>
      <c r="I151" s="101"/>
      <c r="J151" s="101"/>
    </row>
    <row r="152" spans="1:10" ht="12.75">
      <c r="A152" s="98"/>
      <c r="B152" s="98"/>
      <c r="C152" s="98"/>
      <c r="D152" s="99"/>
      <c r="E152" s="99"/>
      <c r="F152" s="100"/>
      <c r="G152" s="101"/>
      <c r="H152" s="101"/>
      <c r="I152" s="101"/>
      <c r="J152" s="101"/>
    </row>
    <row r="153" spans="1:10" ht="12.75">
      <c r="A153" s="98"/>
      <c r="B153" s="98"/>
      <c r="C153" s="98"/>
      <c r="D153" s="99"/>
      <c r="E153" s="99"/>
      <c r="F153" s="100"/>
      <c r="G153" s="101"/>
      <c r="H153" s="101"/>
      <c r="I153" s="101"/>
      <c r="J153" s="101"/>
    </row>
    <row r="154" spans="1:10" ht="12.75">
      <c r="A154" s="98"/>
      <c r="B154" s="98"/>
      <c r="C154" s="98"/>
      <c r="D154" s="99"/>
      <c r="E154" s="99"/>
      <c r="F154" s="100"/>
      <c r="G154" s="101"/>
      <c r="H154" s="101"/>
      <c r="I154" s="101"/>
      <c r="J154" s="101"/>
    </row>
    <row r="155" spans="1:10" ht="12.75">
      <c r="A155" s="98"/>
      <c r="B155" s="98"/>
      <c r="C155" s="98"/>
      <c r="D155" s="99"/>
      <c r="E155" s="99"/>
      <c r="F155" s="100"/>
      <c r="G155" s="101"/>
      <c r="H155" s="101"/>
      <c r="I155" s="101"/>
      <c r="J155" s="101"/>
    </row>
    <row r="156" spans="4:10" ht="12.75">
      <c r="D156" s="5"/>
      <c r="E156" s="5"/>
      <c r="F156" s="9"/>
      <c r="G156" s="2"/>
      <c r="H156" s="2"/>
      <c r="I156" s="2"/>
      <c r="J156" s="2"/>
    </row>
    <row r="157" spans="4:10" ht="12.75">
      <c r="D157" s="5"/>
      <c r="E157" s="5"/>
      <c r="F157" s="9"/>
      <c r="G157" s="2"/>
      <c r="H157" s="2"/>
      <c r="I157" s="2"/>
      <c r="J157" s="2"/>
    </row>
    <row r="158" spans="4:10" ht="12.75">
      <c r="D158" s="5"/>
      <c r="E158" s="5"/>
      <c r="F158" s="9"/>
      <c r="G158" s="2"/>
      <c r="H158" s="2"/>
      <c r="I158" s="2"/>
      <c r="J158" s="2"/>
    </row>
    <row r="159" spans="4:10" ht="12.75">
      <c r="D159" s="5"/>
      <c r="E159" s="5"/>
      <c r="F159" s="9"/>
      <c r="G159" s="2"/>
      <c r="H159" s="2"/>
      <c r="I159" s="2"/>
      <c r="J159" s="2"/>
    </row>
    <row r="160" spans="4:10" ht="12.75">
      <c r="D160" s="5"/>
      <c r="E160" s="5"/>
      <c r="F160" s="9"/>
      <c r="G160" s="2"/>
      <c r="H160" s="2"/>
      <c r="I160" s="2"/>
      <c r="J160" s="2"/>
    </row>
    <row r="161" spans="4:10" ht="12.75">
      <c r="D161" s="5"/>
      <c r="E161" s="5"/>
      <c r="F161" s="9"/>
      <c r="G161" s="2"/>
      <c r="H161" s="2"/>
      <c r="I161" s="2"/>
      <c r="J161" s="2"/>
    </row>
  </sheetData>
  <sheetProtection/>
  <mergeCells count="2">
    <mergeCell ref="M4:M6"/>
    <mergeCell ref="M9:M11"/>
  </mergeCells>
  <printOptions/>
  <pageMargins left="0.7480314960629921" right="0.2755905511811024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7"/>
  <sheetViews>
    <sheetView tabSelected="1" zoomScale="180" zoomScaleNormal="180" zoomScalePageLayoutView="0" workbookViewId="0" topLeftCell="A1">
      <selection activeCell="E21" sqref="E21"/>
    </sheetView>
  </sheetViews>
  <sheetFormatPr defaultColWidth="9.140625" defaultRowHeight="12.75"/>
  <cols>
    <col min="1" max="1" width="9.140625" style="66" customWidth="1"/>
    <col min="2" max="2" width="21.00390625" style="66" bestFit="1" customWidth="1"/>
    <col min="3" max="3" width="20.421875" style="66" customWidth="1"/>
    <col min="4" max="4" width="7.421875" style="66" customWidth="1"/>
    <col min="5" max="6" width="16.7109375" style="66" customWidth="1"/>
    <col min="7" max="16384" width="9.140625" style="66" customWidth="1"/>
  </cols>
  <sheetData>
    <row r="2" spans="2:5" ht="12.75" hidden="1">
      <c r="B2" s="146" t="s">
        <v>12</v>
      </c>
      <c r="C2" s="147"/>
      <c r="D2" s="148"/>
      <c r="E2"/>
    </row>
    <row r="3" spans="1:5" s="86" customFormat="1" ht="15">
      <c r="A3" s="85"/>
      <c r="B3" s="156" t="s">
        <v>2</v>
      </c>
      <c r="C3" s="156" t="s">
        <v>3</v>
      </c>
      <c r="D3" s="148" t="s">
        <v>98</v>
      </c>
      <c r="E3"/>
    </row>
    <row r="4" spans="1:5" ht="12.75">
      <c r="A4" s="143">
        <v>1</v>
      </c>
      <c r="B4" s="146" t="s">
        <v>121</v>
      </c>
      <c r="C4" s="146" t="s">
        <v>20</v>
      </c>
      <c r="D4" s="149">
        <v>572</v>
      </c>
      <c r="E4"/>
    </row>
    <row r="5" spans="1:5" ht="12.75">
      <c r="A5" s="144">
        <v>2</v>
      </c>
      <c r="B5" s="146" t="s">
        <v>126</v>
      </c>
      <c r="C5" s="146" t="s">
        <v>19</v>
      </c>
      <c r="D5" s="149">
        <v>572</v>
      </c>
      <c r="E5"/>
    </row>
    <row r="6" spans="1:5" ht="12.75">
      <c r="A6" s="145">
        <v>3</v>
      </c>
      <c r="B6" s="146" t="s">
        <v>157</v>
      </c>
      <c r="C6" s="146" t="s">
        <v>28</v>
      </c>
      <c r="D6" s="149">
        <v>569</v>
      </c>
      <c r="E6"/>
    </row>
    <row r="7" spans="1:5" ht="12.75">
      <c r="A7" s="84">
        <v>4</v>
      </c>
      <c r="B7" s="146" t="s">
        <v>158</v>
      </c>
      <c r="C7" s="146" t="s">
        <v>23</v>
      </c>
      <c r="D7" s="149">
        <v>558</v>
      </c>
      <c r="E7"/>
    </row>
    <row r="8" spans="1:5" ht="12.75">
      <c r="A8" s="84">
        <v>5</v>
      </c>
      <c r="B8" s="146" t="s">
        <v>143</v>
      </c>
      <c r="C8" s="146" t="s">
        <v>27</v>
      </c>
      <c r="D8" s="149">
        <v>556</v>
      </c>
      <c r="E8"/>
    </row>
    <row r="9" spans="1:5" ht="12.75">
      <c r="A9" s="84">
        <v>6</v>
      </c>
      <c r="B9" s="146" t="s">
        <v>130</v>
      </c>
      <c r="C9" s="146" t="s">
        <v>16</v>
      </c>
      <c r="D9" s="149">
        <v>553</v>
      </c>
      <c r="E9"/>
    </row>
    <row r="10" spans="1:5" ht="12.75">
      <c r="A10" s="84">
        <v>7</v>
      </c>
      <c r="B10" s="146" t="s">
        <v>131</v>
      </c>
      <c r="C10" s="146" t="s">
        <v>19</v>
      </c>
      <c r="D10" s="149">
        <v>547</v>
      </c>
      <c r="E10"/>
    </row>
    <row r="11" spans="1:5" ht="12.75">
      <c r="A11" s="84">
        <v>8</v>
      </c>
      <c r="B11" s="146" t="s">
        <v>161</v>
      </c>
      <c r="C11" s="146" t="s">
        <v>23</v>
      </c>
      <c r="D11" s="149">
        <v>546</v>
      </c>
      <c r="E11"/>
    </row>
    <row r="12" spans="1:5" ht="12.75">
      <c r="A12" s="84">
        <v>9</v>
      </c>
      <c r="B12" s="146" t="s">
        <v>151</v>
      </c>
      <c r="C12" s="146" t="s">
        <v>25</v>
      </c>
      <c r="D12" s="149">
        <v>543</v>
      </c>
      <c r="E12"/>
    </row>
    <row r="13" spans="1:5" ht="12.75">
      <c r="A13" s="84">
        <v>10</v>
      </c>
      <c r="B13" s="146" t="s">
        <v>137</v>
      </c>
      <c r="C13" s="146" t="s">
        <v>15</v>
      </c>
      <c r="D13" s="149">
        <v>543</v>
      </c>
      <c r="E13"/>
    </row>
    <row r="14" spans="1:5" ht="12.75">
      <c r="A14" s="84">
        <v>11</v>
      </c>
      <c r="B14" s="146" t="s">
        <v>154</v>
      </c>
      <c r="C14" s="146" t="s">
        <v>28</v>
      </c>
      <c r="D14" s="149">
        <v>542</v>
      </c>
      <c r="E14"/>
    </row>
    <row r="15" spans="1:5" ht="12.75">
      <c r="A15" s="84">
        <v>12</v>
      </c>
      <c r="B15" s="146" t="s">
        <v>127</v>
      </c>
      <c r="C15" s="146" t="s">
        <v>19</v>
      </c>
      <c r="D15" s="149">
        <v>540</v>
      </c>
      <c r="E15"/>
    </row>
    <row r="16" spans="1:5" ht="12.75">
      <c r="A16" s="84">
        <v>13</v>
      </c>
      <c r="B16" s="146" t="s">
        <v>155</v>
      </c>
      <c r="C16" s="146" t="s">
        <v>27</v>
      </c>
      <c r="D16" s="149">
        <v>534</v>
      </c>
      <c r="E16"/>
    </row>
    <row r="17" spans="1:5" ht="12.75">
      <c r="A17" s="84">
        <v>14</v>
      </c>
      <c r="B17" s="146" t="s">
        <v>142</v>
      </c>
      <c r="C17" s="146" t="s">
        <v>28</v>
      </c>
      <c r="D17" s="149">
        <v>531</v>
      </c>
      <c r="E17"/>
    </row>
    <row r="18" spans="1:5" ht="12.75">
      <c r="A18" s="84">
        <v>15</v>
      </c>
      <c r="B18" s="146" t="s">
        <v>120</v>
      </c>
      <c r="C18" s="146" t="s">
        <v>20</v>
      </c>
      <c r="D18" s="149">
        <v>530</v>
      </c>
      <c r="E18"/>
    </row>
    <row r="19" spans="1:5" ht="12.75">
      <c r="A19" s="84">
        <v>16</v>
      </c>
      <c r="B19" s="146" t="s">
        <v>136</v>
      </c>
      <c r="C19" s="146" t="s">
        <v>15</v>
      </c>
      <c r="D19" s="149">
        <v>530</v>
      </c>
      <c r="E19"/>
    </row>
    <row r="20" spans="1:5" ht="12.75">
      <c r="A20" s="84">
        <v>17</v>
      </c>
      <c r="B20" s="146" t="s">
        <v>153</v>
      </c>
      <c r="C20" s="146" t="s">
        <v>25</v>
      </c>
      <c r="D20" s="149">
        <v>519</v>
      </c>
      <c r="E20"/>
    </row>
    <row r="21" spans="1:5" ht="12.75">
      <c r="A21" s="84">
        <v>18</v>
      </c>
      <c r="B21" s="146" t="s">
        <v>145</v>
      </c>
      <c r="C21" s="146" t="s">
        <v>25</v>
      </c>
      <c r="D21" s="149">
        <v>518</v>
      </c>
      <c r="E21"/>
    </row>
    <row r="22" spans="1:5" ht="12.75">
      <c r="A22" s="84">
        <v>19</v>
      </c>
      <c r="B22" s="146" t="s">
        <v>115</v>
      </c>
      <c r="C22" s="146" t="s">
        <v>21</v>
      </c>
      <c r="D22" s="149">
        <v>510</v>
      </c>
      <c r="E22"/>
    </row>
    <row r="23" spans="1:5" ht="12.75">
      <c r="A23" s="84">
        <v>20</v>
      </c>
      <c r="B23" s="146" t="s">
        <v>114</v>
      </c>
      <c r="C23" s="146" t="s">
        <v>20</v>
      </c>
      <c r="D23" s="149">
        <v>505</v>
      </c>
      <c r="E23"/>
    </row>
    <row r="24" spans="1:5" ht="12.75">
      <c r="A24" s="84">
        <v>21</v>
      </c>
      <c r="B24" s="146" t="s">
        <v>159</v>
      </c>
      <c r="C24" s="146" t="s">
        <v>24</v>
      </c>
      <c r="D24" s="149">
        <v>504</v>
      </c>
      <c r="E24"/>
    </row>
    <row r="25" spans="1:5" ht="12.75">
      <c r="A25" s="84">
        <v>22</v>
      </c>
      <c r="B25" s="146" t="s">
        <v>135</v>
      </c>
      <c r="C25" s="146" t="s">
        <v>15</v>
      </c>
      <c r="D25" s="149">
        <v>504</v>
      </c>
      <c r="E25"/>
    </row>
    <row r="26" spans="1:5" ht="12.75">
      <c r="A26" s="84">
        <v>23</v>
      </c>
      <c r="B26" s="146" t="s">
        <v>132</v>
      </c>
      <c r="C26" s="146" t="s">
        <v>16</v>
      </c>
      <c r="D26" s="149">
        <v>500</v>
      </c>
      <c r="E26"/>
    </row>
    <row r="27" spans="1:5" ht="12.75">
      <c r="A27" s="84">
        <v>24</v>
      </c>
      <c r="B27" s="146" t="s">
        <v>138</v>
      </c>
      <c r="C27" s="146" t="s">
        <v>27</v>
      </c>
      <c r="D27" s="149">
        <v>500</v>
      </c>
      <c r="E27"/>
    </row>
    <row r="28" spans="1:5" ht="12.75">
      <c r="A28" s="84">
        <v>25</v>
      </c>
      <c r="B28" s="146" t="s">
        <v>129</v>
      </c>
      <c r="C28" s="146" t="s">
        <v>16</v>
      </c>
      <c r="D28" s="149">
        <v>499</v>
      </c>
      <c r="E28"/>
    </row>
    <row r="29" spans="1:5" ht="12.75">
      <c r="A29" s="84">
        <v>26</v>
      </c>
      <c r="B29" s="146" t="s">
        <v>150</v>
      </c>
      <c r="C29" s="146" t="s">
        <v>23</v>
      </c>
      <c r="D29" s="149">
        <v>499</v>
      </c>
      <c r="E29"/>
    </row>
    <row r="30" spans="1:5" ht="12.75">
      <c r="A30" s="84">
        <v>27</v>
      </c>
      <c r="B30" s="146" t="s">
        <v>149</v>
      </c>
      <c r="C30" s="146" t="s">
        <v>23</v>
      </c>
      <c r="D30" s="149">
        <v>498</v>
      </c>
      <c r="E30"/>
    </row>
    <row r="31" spans="1:5" ht="12.75">
      <c r="A31" s="84">
        <v>28</v>
      </c>
      <c r="B31" s="146" t="s">
        <v>146</v>
      </c>
      <c r="C31" s="146" t="s">
        <v>26</v>
      </c>
      <c r="D31" s="149">
        <v>494</v>
      </c>
      <c r="E31"/>
    </row>
    <row r="32" spans="1:5" ht="12.75">
      <c r="A32" s="84">
        <v>29</v>
      </c>
      <c r="B32" s="146" t="s">
        <v>160</v>
      </c>
      <c r="C32" s="146" t="s">
        <v>24</v>
      </c>
      <c r="D32" s="149">
        <v>493</v>
      </c>
      <c r="E32"/>
    </row>
    <row r="33" spans="1:5" ht="12.75">
      <c r="A33" s="84">
        <v>30</v>
      </c>
      <c r="B33" s="146" t="s">
        <v>123</v>
      </c>
      <c r="C33" s="146" t="s">
        <v>21</v>
      </c>
      <c r="D33" s="149">
        <v>493</v>
      </c>
      <c r="E33"/>
    </row>
    <row r="34" spans="1:5" ht="12.75">
      <c r="A34" s="84">
        <v>31</v>
      </c>
      <c r="B34" s="146" t="s">
        <v>128</v>
      </c>
      <c r="C34" s="146" t="s">
        <v>19</v>
      </c>
      <c r="D34" s="149">
        <v>493</v>
      </c>
      <c r="E34"/>
    </row>
    <row r="35" spans="1:5" ht="12.75">
      <c r="A35" s="84">
        <v>32</v>
      </c>
      <c r="B35" s="146" t="s">
        <v>147</v>
      </c>
      <c r="C35" s="146" t="s">
        <v>28</v>
      </c>
      <c r="D35" s="149">
        <v>492</v>
      </c>
      <c r="E35"/>
    </row>
    <row r="36" spans="1:5" ht="12.75">
      <c r="A36" s="84">
        <v>33</v>
      </c>
      <c r="B36" s="146" t="s">
        <v>140</v>
      </c>
      <c r="C36" s="146" t="s">
        <v>24</v>
      </c>
      <c r="D36" s="149">
        <v>490</v>
      </c>
      <c r="E36"/>
    </row>
    <row r="37" spans="1:5" ht="12.75">
      <c r="A37" s="84">
        <v>34</v>
      </c>
      <c r="B37" s="146" t="s">
        <v>122</v>
      </c>
      <c r="C37" s="146" t="s">
        <v>21</v>
      </c>
      <c r="D37" s="149">
        <v>488</v>
      </c>
      <c r="E37"/>
    </row>
    <row r="38" spans="1:5" ht="12.75">
      <c r="A38" s="84">
        <v>35</v>
      </c>
      <c r="B38" s="146" t="s">
        <v>116</v>
      </c>
      <c r="C38" s="146" t="s">
        <v>21</v>
      </c>
      <c r="D38" s="149">
        <v>487</v>
      </c>
      <c r="E38"/>
    </row>
    <row r="39" spans="1:5" ht="12.75">
      <c r="A39" s="84">
        <v>36</v>
      </c>
      <c r="B39" s="146" t="s">
        <v>152</v>
      </c>
      <c r="C39" s="146" t="s">
        <v>26</v>
      </c>
      <c r="D39" s="149">
        <v>487</v>
      </c>
      <c r="E39"/>
    </row>
    <row r="40" spans="1:5" ht="12.75">
      <c r="A40" s="84">
        <v>37</v>
      </c>
      <c r="B40" s="146" t="s">
        <v>117</v>
      </c>
      <c r="C40" s="146" t="s">
        <v>20</v>
      </c>
      <c r="D40" s="149">
        <v>480</v>
      </c>
      <c r="E40"/>
    </row>
    <row r="41" spans="1:5" ht="12.75">
      <c r="A41" s="84">
        <v>38</v>
      </c>
      <c r="B41" s="146" t="s">
        <v>134</v>
      </c>
      <c r="C41" s="146" t="s">
        <v>15</v>
      </c>
      <c r="D41" s="149">
        <v>477</v>
      </c>
      <c r="E41"/>
    </row>
    <row r="42" spans="1:5" ht="12.75">
      <c r="A42" s="84">
        <v>39</v>
      </c>
      <c r="B42" s="146" t="s">
        <v>133</v>
      </c>
      <c r="C42" s="146" t="s">
        <v>16</v>
      </c>
      <c r="D42" s="149">
        <v>477</v>
      </c>
      <c r="E42"/>
    </row>
    <row r="43" spans="1:5" ht="12.75">
      <c r="A43" s="84">
        <v>40</v>
      </c>
      <c r="B43" s="146" t="s">
        <v>124</v>
      </c>
      <c r="C43" s="146" t="s">
        <v>22</v>
      </c>
      <c r="D43" s="149">
        <v>473</v>
      </c>
      <c r="E43"/>
    </row>
    <row r="44" spans="1:5" ht="12.75">
      <c r="A44" s="84">
        <v>41</v>
      </c>
      <c r="B44" s="146" t="s">
        <v>139</v>
      </c>
      <c r="C44" s="146" t="s">
        <v>25</v>
      </c>
      <c r="D44" s="149">
        <v>468</v>
      </c>
      <c r="E44"/>
    </row>
    <row r="45" spans="1:5" ht="12.75">
      <c r="A45" s="84">
        <v>42</v>
      </c>
      <c r="B45" s="146" t="s">
        <v>141</v>
      </c>
      <c r="C45" s="146" t="s">
        <v>26</v>
      </c>
      <c r="D45" s="149">
        <v>467</v>
      </c>
      <c r="E45"/>
    </row>
    <row r="46" spans="1:5" ht="12.75">
      <c r="A46" s="84">
        <v>43</v>
      </c>
      <c r="B46" s="146" t="s">
        <v>144</v>
      </c>
      <c r="C46" s="146" t="s">
        <v>24</v>
      </c>
      <c r="D46" s="149">
        <v>459</v>
      </c>
      <c r="E46"/>
    </row>
    <row r="47" spans="1:5" ht="12.75">
      <c r="A47" s="84">
        <v>44</v>
      </c>
      <c r="B47" s="146" t="s">
        <v>125</v>
      </c>
      <c r="C47" s="146" t="s">
        <v>22</v>
      </c>
      <c r="D47" s="149">
        <v>450</v>
      </c>
      <c r="E47"/>
    </row>
    <row r="48" spans="1:5" ht="12.75">
      <c r="A48" s="84">
        <v>45</v>
      </c>
      <c r="B48" s="146" t="s">
        <v>148</v>
      </c>
      <c r="C48" s="146" t="s">
        <v>27</v>
      </c>
      <c r="D48" s="149">
        <v>449</v>
      </c>
      <c r="E48"/>
    </row>
    <row r="49" spans="1:5" ht="12.75">
      <c r="A49" s="84">
        <v>46</v>
      </c>
      <c r="B49" s="146" t="s">
        <v>119</v>
      </c>
      <c r="C49" s="146" t="s">
        <v>22</v>
      </c>
      <c r="D49" s="149">
        <v>435</v>
      </c>
      <c r="E49"/>
    </row>
    <row r="50" spans="1:5" ht="12.75">
      <c r="A50" s="84">
        <v>47</v>
      </c>
      <c r="B50" s="146" t="s">
        <v>156</v>
      </c>
      <c r="C50" s="146" t="s">
        <v>26</v>
      </c>
      <c r="D50" s="149">
        <v>421</v>
      </c>
      <c r="E50"/>
    </row>
    <row r="51" spans="1:5" ht="12.75">
      <c r="A51" s="84">
        <v>48</v>
      </c>
      <c r="B51" s="146" t="s">
        <v>118</v>
      </c>
      <c r="C51" s="146" t="s">
        <v>22</v>
      </c>
      <c r="D51" s="149">
        <v>391</v>
      </c>
      <c r="E51"/>
    </row>
    <row r="52" spans="1:5" ht="12.75">
      <c r="A52" s="84">
        <v>49</v>
      </c>
      <c r="B52" s="153" t="s">
        <v>100</v>
      </c>
      <c r="C52" s="154"/>
      <c r="D52" s="155">
        <v>24186</v>
      </c>
      <c r="E52"/>
    </row>
    <row r="53" spans="1:5" ht="12.75">
      <c r="A53" s="84">
        <v>50</v>
      </c>
      <c r="B53"/>
      <c r="C53"/>
      <c r="D53"/>
      <c r="E53"/>
    </row>
    <row r="54" spans="1:5" ht="12.75">
      <c r="A54" s="84">
        <v>51</v>
      </c>
      <c r="B54"/>
      <c r="C54"/>
      <c r="D54"/>
      <c r="E54"/>
    </row>
    <row r="55" spans="1:5" ht="12.75">
      <c r="A55" s="84">
        <v>52</v>
      </c>
      <c r="B55"/>
      <c r="C55"/>
      <c r="D55"/>
      <c r="E55"/>
    </row>
    <row r="56" spans="1:5" ht="12.75">
      <c r="A56" s="84">
        <v>53</v>
      </c>
      <c r="B56"/>
      <c r="C56"/>
      <c r="D56"/>
      <c r="E56"/>
    </row>
    <row r="57" spans="1:5" ht="12.75">
      <c r="A57" s="84">
        <v>54</v>
      </c>
      <c r="B57"/>
      <c r="C57"/>
      <c r="D57"/>
      <c r="E57"/>
    </row>
    <row r="58" spans="1:5" ht="12.75">
      <c r="A58" s="84">
        <v>55</v>
      </c>
      <c r="B58"/>
      <c r="C58"/>
      <c r="D58"/>
      <c r="E58"/>
    </row>
    <row r="59" spans="1:5" ht="12.75">
      <c r="A59" s="84">
        <v>56</v>
      </c>
      <c r="B59"/>
      <c r="C59"/>
      <c r="D59"/>
      <c r="E59"/>
    </row>
    <row r="60" spans="1:5" ht="12.75">
      <c r="A60" s="84">
        <v>57</v>
      </c>
      <c r="B60"/>
      <c r="C60"/>
      <c r="D60"/>
      <c r="E60"/>
    </row>
    <row r="61" spans="1:5" ht="12.75">
      <c r="A61" s="84">
        <v>58</v>
      </c>
      <c r="B61"/>
      <c r="C61"/>
      <c r="D61"/>
      <c r="E61"/>
    </row>
    <row r="62" spans="1:5" ht="12.75">
      <c r="A62" s="84">
        <v>59</v>
      </c>
      <c r="B62"/>
      <c r="C62"/>
      <c r="D62"/>
      <c r="E62"/>
    </row>
    <row r="63" spans="1:5" ht="12.75">
      <c r="A63" s="84">
        <v>60</v>
      </c>
      <c r="B63"/>
      <c r="C63"/>
      <c r="D63"/>
      <c r="E63"/>
    </row>
    <row r="64" spans="1:5" ht="12.75">
      <c r="A64" s="84">
        <v>61</v>
      </c>
      <c r="B64"/>
      <c r="C64"/>
      <c r="D64"/>
      <c r="E64"/>
    </row>
    <row r="65" spans="1:5" ht="12.75">
      <c r="A65" s="84">
        <v>62</v>
      </c>
      <c r="B65"/>
      <c r="C65"/>
      <c r="D65"/>
      <c r="E65"/>
    </row>
    <row r="66" spans="1:5" ht="12.75">
      <c r="A66" s="84">
        <v>63</v>
      </c>
      <c r="B66"/>
      <c r="C66"/>
      <c r="D66"/>
      <c r="E66"/>
    </row>
    <row r="67" spans="1:5" ht="12.75">
      <c r="A67" s="84">
        <v>64</v>
      </c>
      <c r="B67"/>
      <c r="C67"/>
      <c r="D67"/>
      <c r="E67"/>
    </row>
    <row r="68" spans="1:5" ht="12.75">
      <c r="A68" s="84">
        <v>65</v>
      </c>
      <c r="B68"/>
      <c r="C68"/>
      <c r="D68"/>
      <c r="E68"/>
    </row>
    <row r="69" spans="1:5" ht="12.75">
      <c r="A69" s="84">
        <v>66</v>
      </c>
      <c r="B69"/>
      <c r="C69"/>
      <c r="D69"/>
      <c r="E69"/>
    </row>
    <row r="70" spans="1:5" ht="12.75">
      <c r="A70" s="84">
        <v>67</v>
      </c>
      <c r="B70"/>
      <c r="C70"/>
      <c r="D70"/>
      <c r="E70"/>
    </row>
    <row r="71" spans="1:4" ht="12.75">
      <c r="A71" s="84">
        <v>68</v>
      </c>
      <c r="B71"/>
      <c r="C71"/>
      <c r="D71"/>
    </row>
    <row r="72" spans="1:4" ht="12.75">
      <c r="A72" s="84">
        <v>69</v>
      </c>
      <c r="B72"/>
      <c r="C72"/>
      <c r="D72"/>
    </row>
    <row r="73" spans="1:4" ht="12.75">
      <c r="A73" s="84">
        <v>70</v>
      </c>
      <c r="B73"/>
      <c r="C73"/>
      <c r="D73"/>
    </row>
    <row r="74" spans="1:4" ht="12.75">
      <c r="A74" s="84">
        <v>71</v>
      </c>
      <c r="B74"/>
      <c r="C74"/>
      <c r="D74"/>
    </row>
    <row r="75" spans="1:4" ht="12.75">
      <c r="A75" s="84">
        <v>72</v>
      </c>
      <c r="B75"/>
      <c r="C75"/>
      <c r="D75"/>
    </row>
    <row r="76" spans="1:4" ht="12.75">
      <c r="A76" s="84">
        <v>73</v>
      </c>
      <c r="B76"/>
      <c r="C76"/>
      <c r="D76"/>
    </row>
    <row r="77" spans="1:4" ht="12.75">
      <c r="A77" s="84">
        <v>74</v>
      </c>
      <c r="B77"/>
      <c r="C77"/>
      <c r="D77"/>
    </row>
    <row r="78" spans="1:4" ht="12.75">
      <c r="A78" s="84">
        <v>75</v>
      </c>
      <c r="B78"/>
      <c r="C78"/>
      <c r="D78"/>
    </row>
    <row r="79" spans="1:4" ht="12.75">
      <c r="A79" s="84">
        <v>76</v>
      </c>
      <c r="B79"/>
      <c r="C79"/>
      <c r="D79"/>
    </row>
    <row r="80" spans="1:4" ht="12.75">
      <c r="A80" s="84">
        <v>77</v>
      </c>
      <c r="B80"/>
      <c r="C80"/>
      <c r="D80"/>
    </row>
    <row r="81" spans="1:4" ht="12.75">
      <c r="A81" s="84">
        <v>78</v>
      </c>
      <c r="B81"/>
      <c r="C81"/>
      <c r="D81"/>
    </row>
    <row r="82" spans="1:4" ht="12.75">
      <c r="A82" s="84">
        <v>79</v>
      </c>
      <c r="B82"/>
      <c r="C82"/>
      <c r="D82"/>
    </row>
    <row r="83" spans="1:4" ht="12.75">
      <c r="A83" s="84">
        <v>80</v>
      </c>
      <c r="B83"/>
      <c r="C83"/>
      <c r="D83"/>
    </row>
    <row r="84" spans="1:4" ht="12.75">
      <c r="A84" s="84">
        <v>81</v>
      </c>
      <c r="B84"/>
      <c r="C84"/>
      <c r="D84"/>
    </row>
    <row r="85" spans="1:4" ht="12.75">
      <c r="A85" s="84">
        <v>82</v>
      </c>
      <c r="B85"/>
      <c r="C85"/>
      <c r="D85"/>
    </row>
    <row r="86" spans="1:4" ht="12.75">
      <c r="A86" s="84">
        <v>83</v>
      </c>
      <c r="B86"/>
      <c r="C86"/>
      <c r="D86"/>
    </row>
    <row r="87" spans="1:4" ht="12.75">
      <c r="A87" s="84">
        <v>84</v>
      </c>
      <c r="B87"/>
      <c r="C87"/>
      <c r="D87"/>
    </row>
    <row r="88" spans="1:4" ht="12.75">
      <c r="A88" s="84">
        <v>85</v>
      </c>
      <c r="B88"/>
      <c r="C88"/>
      <c r="D88"/>
    </row>
    <row r="89" spans="1:4" ht="12.75">
      <c r="A89" s="84">
        <v>86</v>
      </c>
      <c r="B89"/>
      <c r="C89"/>
      <c r="D89"/>
    </row>
    <row r="90" spans="1:4" ht="12.75">
      <c r="A90" s="84">
        <v>87</v>
      </c>
      <c r="B90"/>
      <c r="C90"/>
      <c r="D90"/>
    </row>
    <row r="91" spans="1:4" ht="12.75">
      <c r="A91" s="84">
        <v>88</v>
      </c>
      <c r="B91"/>
      <c r="C91"/>
      <c r="D91"/>
    </row>
    <row r="92" spans="1:4" ht="12.75">
      <c r="A92" s="84">
        <v>89</v>
      </c>
      <c r="B92"/>
      <c r="C92"/>
      <c r="D92"/>
    </row>
    <row r="93" spans="1:4" ht="12.75">
      <c r="A93" s="84">
        <v>90</v>
      </c>
      <c r="B93"/>
      <c r="C93"/>
      <c r="D93"/>
    </row>
    <row r="94" spans="1:4" ht="12.75">
      <c r="A94" s="84">
        <v>91</v>
      </c>
      <c r="B94"/>
      <c r="C94"/>
      <c r="D94"/>
    </row>
    <row r="95" spans="1:4" ht="12.75">
      <c r="A95" s="84">
        <v>92</v>
      </c>
      <c r="B95"/>
      <c r="C95"/>
      <c r="D95"/>
    </row>
    <row r="96" spans="1:4" ht="12.75">
      <c r="A96" s="84">
        <v>93</v>
      </c>
      <c r="B96"/>
      <c r="C96"/>
      <c r="D96"/>
    </row>
    <row r="97" spans="1:4" ht="12.75">
      <c r="A97" s="84">
        <v>94</v>
      </c>
      <c r="B97"/>
      <c r="C97"/>
      <c r="D97"/>
    </row>
    <row r="98" spans="1:4" ht="12.75">
      <c r="A98" s="84">
        <v>95</v>
      </c>
      <c r="B98"/>
      <c r="C98"/>
      <c r="D98"/>
    </row>
    <row r="99" spans="1:4" ht="12.75">
      <c r="A99" s="84">
        <v>96</v>
      </c>
      <c r="B99"/>
      <c r="C99"/>
      <c r="D99"/>
    </row>
    <row r="100" spans="1:4" ht="12.75">
      <c r="A100" s="84">
        <v>97</v>
      </c>
      <c r="B100"/>
      <c r="C100"/>
      <c r="D100"/>
    </row>
    <row r="101" spans="1:4" ht="12.75">
      <c r="A101" s="84">
        <v>98</v>
      </c>
      <c r="B101"/>
      <c r="C101"/>
      <c r="D101"/>
    </row>
    <row r="102" spans="1:4" ht="12.75">
      <c r="A102" s="84">
        <v>99</v>
      </c>
      <c r="B102"/>
      <c r="C102"/>
      <c r="D102"/>
    </row>
    <row r="103" spans="1:4" ht="12.75">
      <c r="A103" s="84">
        <v>100</v>
      </c>
      <c r="B103"/>
      <c r="C103"/>
      <c r="D103"/>
    </row>
    <row r="104" spans="1:4" ht="12.75">
      <c r="A104" s="84">
        <v>101</v>
      </c>
      <c r="B104"/>
      <c r="C104"/>
      <c r="D104"/>
    </row>
    <row r="105" spans="1:4" ht="12.75">
      <c r="A105" s="84">
        <v>102</v>
      </c>
      <c r="B105"/>
      <c r="C105"/>
      <c r="D105"/>
    </row>
    <row r="106" spans="1:4" ht="12.75">
      <c r="A106" s="84">
        <v>103</v>
      </c>
      <c r="B106"/>
      <c r="C106"/>
      <c r="D106"/>
    </row>
    <row r="107" spans="1:4" ht="12.75">
      <c r="A107" s="84">
        <v>104</v>
      </c>
      <c r="B107"/>
      <c r="C107"/>
      <c r="D107"/>
    </row>
    <row r="108" spans="1:4" ht="12.75">
      <c r="A108" s="84">
        <v>105</v>
      </c>
      <c r="B108"/>
      <c r="C108"/>
      <c r="D108"/>
    </row>
    <row r="109" spans="1:4" ht="12.75">
      <c r="A109" s="84">
        <v>106</v>
      </c>
      <c r="B109"/>
      <c r="C109"/>
      <c r="D109"/>
    </row>
    <row r="110" spans="1:4" ht="12.75">
      <c r="A110" s="84">
        <v>107</v>
      </c>
      <c r="B110"/>
      <c r="C110"/>
      <c r="D110"/>
    </row>
    <row r="111" spans="1:4" ht="12.75">
      <c r="A111" s="84">
        <v>108</v>
      </c>
      <c r="B111"/>
      <c r="C111"/>
      <c r="D111"/>
    </row>
    <row r="112" spans="1:4" ht="12.75">
      <c r="A112" s="84">
        <v>109</v>
      </c>
      <c r="B112"/>
      <c r="C112"/>
      <c r="D112"/>
    </row>
    <row r="113" spans="1:4" ht="12.75">
      <c r="A113" s="84">
        <v>110</v>
      </c>
      <c r="B113"/>
      <c r="C113"/>
      <c r="D113"/>
    </row>
    <row r="114" spans="1:4" ht="12.75">
      <c r="A114" s="84">
        <v>111</v>
      </c>
      <c r="B114"/>
      <c r="C114"/>
      <c r="D114"/>
    </row>
    <row r="115" spans="1:4" ht="12.75">
      <c r="A115" s="84">
        <v>112</v>
      </c>
      <c r="B115"/>
      <c r="C115"/>
      <c r="D115"/>
    </row>
    <row r="116" spans="1:4" ht="12.75">
      <c r="A116" s="84">
        <v>113</v>
      </c>
      <c r="B116"/>
      <c r="C116"/>
      <c r="D116"/>
    </row>
    <row r="117" spans="1:4" ht="12.75">
      <c r="A117" s="84">
        <v>114</v>
      </c>
      <c r="B117"/>
      <c r="C117"/>
      <c r="D117"/>
    </row>
    <row r="118" spans="1:4" ht="12.75">
      <c r="A118" s="84">
        <v>115</v>
      </c>
      <c r="B118"/>
      <c r="C118"/>
      <c r="D118"/>
    </row>
    <row r="119" spans="1:4" ht="12.75">
      <c r="A119" s="84">
        <v>116</v>
      </c>
      <c r="B119"/>
      <c r="C119"/>
      <c r="D119"/>
    </row>
    <row r="120" spans="1:4" ht="12.75">
      <c r="A120" s="84">
        <v>117</v>
      </c>
      <c r="B120"/>
      <c r="C120"/>
      <c r="D120"/>
    </row>
    <row r="121" spans="1:4" ht="12.75">
      <c r="A121" s="84">
        <v>118</v>
      </c>
      <c r="B121"/>
      <c r="C121"/>
      <c r="D121"/>
    </row>
    <row r="122" spans="1:4" ht="12.75">
      <c r="A122" s="84">
        <v>119</v>
      </c>
      <c r="B122"/>
      <c r="C122"/>
      <c r="D122"/>
    </row>
    <row r="123" spans="1:4" ht="12.75">
      <c r="A123" s="84">
        <v>120</v>
      </c>
      <c r="B123"/>
      <c r="C123"/>
      <c r="D123"/>
    </row>
    <row r="124" spans="1:4" ht="12.75">
      <c r="A124" s="84">
        <v>121</v>
      </c>
      <c r="B124"/>
      <c r="C124"/>
      <c r="D124"/>
    </row>
    <row r="125" spans="1:4" ht="12.75">
      <c r="A125" s="84">
        <v>122</v>
      </c>
      <c r="B125"/>
      <c r="C125"/>
      <c r="D125"/>
    </row>
    <row r="126" spans="1:4" ht="12.75">
      <c r="A126" s="84">
        <v>123</v>
      </c>
      <c r="B126"/>
      <c r="C126"/>
      <c r="D126"/>
    </row>
    <row r="127" spans="1:4" ht="12.75">
      <c r="A127" s="84">
        <v>124</v>
      </c>
      <c r="B127"/>
      <c r="C127"/>
      <c r="D127"/>
    </row>
    <row r="128" spans="1:4" ht="12.75">
      <c r="A128" s="84">
        <v>125</v>
      </c>
      <c r="B128"/>
      <c r="C128"/>
      <c r="D128"/>
    </row>
    <row r="129" spans="1:4" ht="12.75">
      <c r="A129" s="84">
        <v>126</v>
      </c>
      <c r="B129"/>
      <c r="C129"/>
      <c r="D129"/>
    </row>
    <row r="130" spans="1:4" ht="12.75">
      <c r="A130" s="84">
        <v>127</v>
      </c>
      <c r="B130"/>
      <c r="C130"/>
      <c r="D130"/>
    </row>
    <row r="131" spans="1:4" ht="12.75">
      <c r="A131" s="84">
        <v>128</v>
      </c>
      <c r="B131"/>
      <c r="C131"/>
      <c r="D131"/>
    </row>
    <row r="132" spans="1:4" ht="12.75">
      <c r="A132" s="84">
        <v>129</v>
      </c>
      <c r="B132"/>
      <c r="C132"/>
      <c r="D132"/>
    </row>
    <row r="133" spans="1:4" ht="12.75">
      <c r="A133" s="84">
        <v>130</v>
      </c>
      <c r="B133"/>
      <c r="C133"/>
      <c r="D133"/>
    </row>
    <row r="134" spans="1:4" ht="12.75">
      <c r="A134" s="84">
        <v>131</v>
      </c>
      <c r="B134"/>
      <c r="C134"/>
      <c r="D134"/>
    </row>
    <row r="135" spans="1:4" ht="12.75">
      <c r="A135" s="84">
        <v>132</v>
      </c>
      <c r="B135"/>
      <c r="C135"/>
      <c r="D135"/>
    </row>
    <row r="136" spans="1:4" ht="12.75">
      <c r="A136" s="84">
        <v>133</v>
      </c>
      <c r="B136"/>
      <c r="C136"/>
      <c r="D136"/>
    </row>
    <row r="137" spans="1:4" ht="12.75">
      <c r="A137" s="84">
        <v>134</v>
      </c>
      <c r="B137"/>
      <c r="C137"/>
      <c r="D137"/>
    </row>
    <row r="138" spans="1:4" ht="12.75">
      <c r="A138" s="84">
        <v>135</v>
      </c>
      <c r="B138"/>
      <c r="C138"/>
      <c r="D138"/>
    </row>
    <row r="139" spans="1:4" ht="12.75">
      <c r="A139" s="84">
        <v>136</v>
      </c>
      <c r="B139"/>
      <c r="C139"/>
      <c r="D139"/>
    </row>
    <row r="140" spans="1:4" ht="12.75">
      <c r="A140" s="84">
        <v>137</v>
      </c>
      <c r="B140"/>
      <c r="C140"/>
      <c r="D140"/>
    </row>
    <row r="141" spans="1:4" ht="12.75">
      <c r="A141" s="84">
        <v>138</v>
      </c>
      <c r="B141"/>
      <c r="C141"/>
      <c r="D141"/>
    </row>
    <row r="142" spans="1:4" ht="12.75">
      <c r="A142" s="84">
        <v>139</v>
      </c>
      <c r="B142"/>
      <c r="C142"/>
      <c r="D142"/>
    </row>
    <row r="143" spans="1:4" ht="12.75">
      <c r="A143" s="84">
        <v>140</v>
      </c>
      <c r="B143"/>
      <c r="C143"/>
      <c r="D143"/>
    </row>
    <row r="144" spans="1:4" ht="12.75">
      <c r="A144" s="84">
        <v>141</v>
      </c>
      <c r="B144"/>
      <c r="C144"/>
      <c r="D144"/>
    </row>
    <row r="145" spans="1:4" ht="12.75">
      <c r="A145" s="84">
        <v>142</v>
      </c>
      <c r="B145"/>
      <c r="C145"/>
      <c r="D145"/>
    </row>
    <row r="146" spans="1:4" ht="12.75">
      <c r="A146" s="84">
        <v>143</v>
      </c>
      <c r="B146"/>
      <c r="C146"/>
      <c r="D146"/>
    </row>
    <row r="147" spans="1:4" ht="12.75">
      <c r="A147" s="84">
        <v>144</v>
      </c>
      <c r="B147"/>
      <c r="C147"/>
      <c r="D147"/>
    </row>
    <row r="148" spans="1:4" ht="12.75">
      <c r="A148" s="84">
        <v>145</v>
      </c>
      <c r="B148"/>
      <c r="C148"/>
      <c r="D148"/>
    </row>
    <row r="149" spans="1:4" ht="12.75">
      <c r="A149" s="84">
        <v>146</v>
      </c>
      <c r="B149"/>
      <c r="C149"/>
      <c r="D149"/>
    </row>
    <row r="150" spans="1:4" ht="12.75">
      <c r="A150" s="84">
        <v>147</v>
      </c>
      <c r="B150"/>
      <c r="C150"/>
      <c r="D150"/>
    </row>
    <row r="151" spans="1:4" ht="12.75">
      <c r="A151" s="84">
        <v>148</v>
      </c>
      <c r="B151"/>
      <c r="C151"/>
      <c r="D151"/>
    </row>
    <row r="152" spans="1:4" ht="12.75">
      <c r="A152" s="84">
        <v>149</v>
      </c>
      <c r="B152"/>
      <c r="C152"/>
      <c r="D152"/>
    </row>
    <row r="153" spans="1:4" ht="12.75">
      <c r="A153" s="84">
        <v>150</v>
      </c>
      <c r="B153"/>
      <c r="C153"/>
      <c r="D153"/>
    </row>
    <row r="154" spans="1:4" ht="12.75">
      <c r="A154" s="84">
        <v>151</v>
      </c>
      <c r="B154"/>
      <c r="C154"/>
      <c r="D154"/>
    </row>
    <row r="155" spans="1:4" ht="12.75">
      <c r="A155" s="84">
        <v>152</v>
      </c>
      <c r="B155"/>
      <c r="C155"/>
      <c r="D155"/>
    </row>
    <row r="156" spans="1:4" ht="12.75">
      <c r="A156" s="84">
        <v>153</v>
      </c>
      <c r="B156"/>
      <c r="C156"/>
      <c r="D156"/>
    </row>
    <row r="157" spans="1:4" ht="12.75">
      <c r="A157" s="84">
        <v>154</v>
      </c>
      <c r="B157"/>
      <c r="C157"/>
      <c r="D157"/>
    </row>
    <row r="158" spans="1:4" ht="12.75">
      <c r="A158" s="84">
        <v>155</v>
      </c>
      <c r="B158"/>
      <c r="C158"/>
      <c r="D158"/>
    </row>
    <row r="159" spans="1:4" ht="12.75">
      <c r="A159" s="84">
        <v>156</v>
      </c>
      <c r="B159"/>
      <c r="C159"/>
      <c r="D159"/>
    </row>
    <row r="160" ht="12.75">
      <c r="A160" s="84">
        <v>157</v>
      </c>
    </row>
    <row r="161" ht="12.75">
      <c r="A161" s="84">
        <v>158</v>
      </c>
    </row>
    <row r="162" ht="12.75">
      <c r="A162" s="84">
        <v>159</v>
      </c>
    </row>
    <row r="163" ht="12.75">
      <c r="A163" s="84">
        <v>160</v>
      </c>
    </row>
    <row r="164" ht="12.75">
      <c r="A164" s="84">
        <v>161</v>
      </c>
    </row>
    <row r="165" ht="12.75">
      <c r="A165" s="84">
        <v>162</v>
      </c>
    </row>
    <row r="166" ht="12.75">
      <c r="A166" s="84">
        <v>163</v>
      </c>
    </row>
    <row r="167" ht="12.75">
      <c r="A167" s="84">
        <v>164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8"/>
  <sheetViews>
    <sheetView zoomScale="160" zoomScaleNormal="160" zoomScalePageLayoutView="0" workbookViewId="0" topLeftCell="A2">
      <selection activeCell="D16" sqref="D16"/>
    </sheetView>
  </sheetViews>
  <sheetFormatPr defaultColWidth="9.140625" defaultRowHeight="12.75"/>
  <cols>
    <col min="1" max="1" width="9.140625" style="66" customWidth="1"/>
    <col min="2" max="2" width="27.28125" style="66" customWidth="1"/>
    <col min="3" max="3" width="16.00390625" style="66" customWidth="1"/>
    <col min="4" max="4" width="11.57421875" style="66" customWidth="1"/>
    <col min="5" max="5" width="7.28125" style="66" customWidth="1"/>
    <col min="6" max="6" width="16.7109375" style="66" customWidth="1"/>
    <col min="7" max="16384" width="9.140625" style="66" customWidth="1"/>
  </cols>
  <sheetData>
    <row r="1" spans="2:3" ht="12.75" hidden="1">
      <c r="B1"/>
      <c r="C1"/>
    </row>
    <row r="3" spans="2:4" ht="12.75" hidden="1">
      <c r="B3" s="146" t="s">
        <v>12</v>
      </c>
      <c r="C3" s="147"/>
      <c r="D3" s="148"/>
    </row>
    <row r="4" spans="1:4" s="86" customFormat="1" ht="15">
      <c r="A4" s="85"/>
      <c r="B4" s="156" t="s">
        <v>3</v>
      </c>
      <c r="C4" s="156" t="s">
        <v>2</v>
      </c>
      <c r="D4" s="148" t="s">
        <v>98</v>
      </c>
    </row>
    <row r="5" spans="1:4" ht="12.75">
      <c r="A5" s="84">
        <v>1</v>
      </c>
      <c r="B5" s="146" t="s">
        <v>99</v>
      </c>
      <c r="C5" s="146" t="s">
        <v>99</v>
      </c>
      <c r="D5" s="149">
        <v>4230.1875</v>
      </c>
    </row>
    <row r="6" spans="1:4" ht="12.75">
      <c r="A6" s="84">
        <v>2</v>
      </c>
      <c r="B6" s="146" t="s">
        <v>113</v>
      </c>
      <c r="C6" s="147"/>
      <c r="D6" s="149">
        <v>4230.1875</v>
      </c>
    </row>
    <row r="7" spans="1:4" ht="12.75">
      <c r="A7" s="84">
        <v>3</v>
      </c>
      <c r="B7" s="159" t="s">
        <v>19</v>
      </c>
      <c r="C7" s="146" t="s">
        <v>126</v>
      </c>
      <c r="D7" s="149">
        <v>572</v>
      </c>
    </row>
    <row r="8" spans="1:4" ht="12.75">
      <c r="A8" s="84">
        <v>4</v>
      </c>
      <c r="B8" s="166"/>
      <c r="C8" s="151" t="s">
        <v>131</v>
      </c>
      <c r="D8" s="152">
        <v>547</v>
      </c>
    </row>
    <row r="9" spans="1:4" ht="12.75">
      <c r="A9" s="84">
        <v>5</v>
      </c>
      <c r="B9" s="166"/>
      <c r="C9" s="151" t="s">
        <v>127</v>
      </c>
      <c r="D9" s="152">
        <v>540</v>
      </c>
    </row>
    <row r="10" spans="1:4" ht="12.75">
      <c r="A10" s="84">
        <v>6</v>
      </c>
      <c r="B10" s="166"/>
      <c r="C10" s="151" t="s">
        <v>128</v>
      </c>
      <c r="D10" s="152">
        <v>493</v>
      </c>
    </row>
    <row r="11" spans="1:4" ht="12.75">
      <c r="A11" s="84">
        <v>7</v>
      </c>
      <c r="B11" s="146" t="s">
        <v>106</v>
      </c>
      <c r="C11" s="147"/>
      <c r="D11" s="160">
        <v>2152</v>
      </c>
    </row>
    <row r="12" spans="1:4" ht="12.75">
      <c r="A12" s="84">
        <v>8</v>
      </c>
      <c r="B12" s="146" t="s">
        <v>28</v>
      </c>
      <c r="C12" s="146" t="s">
        <v>157</v>
      </c>
      <c r="D12" s="149">
        <v>569</v>
      </c>
    </row>
    <row r="13" spans="1:4" ht="12.75">
      <c r="A13" s="84">
        <v>9</v>
      </c>
      <c r="B13" s="150"/>
      <c r="C13" s="151" t="s">
        <v>154</v>
      </c>
      <c r="D13" s="152">
        <v>542</v>
      </c>
    </row>
    <row r="14" spans="1:4" ht="12.75">
      <c r="A14" s="84">
        <v>10</v>
      </c>
      <c r="B14" s="150"/>
      <c r="C14" s="151" t="s">
        <v>142</v>
      </c>
      <c r="D14" s="152">
        <v>531</v>
      </c>
    </row>
    <row r="15" spans="1:4" ht="12.75">
      <c r="A15" s="84">
        <v>11</v>
      </c>
      <c r="B15" s="150"/>
      <c r="C15" s="151" t="s">
        <v>147</v>
      </c>
      <c r="D15" s="152">
        <v>492</v>
      </c>
    </row>
    <row r="16" spans="1:4" ht="12.75">
      <c r="A16" s="84">
        <v>12</v>
      </c>
      <c r="B16" s="146" t="s">
        <v>101</v>
      </c>
      <c r="C16" s="147"/>
      <c r="D16" s="149">
        <v>2134</v>
      </c>
    </row>
    <row r="17" spans="1:4" ht="12.75">
      <c r="A17" s="84">
        <v>13</v>
      </c>
      <c r="B17" s="146" t="s">
        <v>23</v>
      </c>
      <c r="C17" s="146" t="s">
        <v>158</v>
      </c>
      <c r="D17" s="149">
        <v>558</v>
      </c>
    </row>
    <row r="18" spans="1:4" ht="12.75">
      <c r="A18" s="84">
        <v>14</v>
      </c>
      <c r="B18" s="150"/>
      <c r="C18" s="151" t="s">
        <v>161</v>
      </c>
      <c r="D18" s="152">
        <v>546</v>
      </c>
    </row>
    <row r="19" spans="1:4" ht="12.75">
      <c r="A19" s="84">
        <v>15</v>
      </c>
      <c r="B19" s="150"/>
      <c r="C19" s="151" t="s">
        <v>150</v>
      </c>
      <c r="D19" s="152">
        <v>499</v>
      </c>
    </row>
    <row r="20" spans="1:4" ht="12.75">
      <c r="A20" s="84">
        <v>16</v>
      </c>
      <c r="B20" s="150"/>
      <c r="C20" s="151" t="s">
        <v>149</v>
      </c>
      <c r="D20" s="152">
        <v>498</v>
      </c>
    </row>
    <row r="21" spans="1:4" ht="12.75">
      <c r="A21" s="84">
        <v>17</v>
      </c>
      <c r="B21" s="146" t="s">
        <v>102</v>
      </c>
      <c r="C21" s="147"/>
      <c r="D21" s="149">
        <v>2101</v>
      </c>
    </row>
    <row r="22" spans="1:4" ht="12.75">
      <c r="A22" s="84">
        <v>18</v>
      </c>
      <c r="B22" s="157" t="s">
        <v>20</v>
      </c>
      <c r="C22" s="146" t="s">
        <v>121</v>
      </c>
      <c r="D22" s="149">
        <v>572</v>
      </c>
    </row>
    <row r="23" spans="1:4" ht="12.75">
      <c r="A23" s="84">
        <v>19</v>
      </c>
      <c r="B23" s="165"/>
      <c r="C23" s="151" t="s">
        <v>120</v>
      </c>
      <c r="D23" s="152">
        <v>530</v>
      </c>
    </row>
    <row r="24" spans="1:4" ht="12.75">
      <c r="A24" s="84">
        <v>20</v>
      </c>
      <c r="B24" s="165"/>
      <c r="C24" s="151" t="s">
        <v>114</v>
      </c>
      <c r="D24" s="152">
        <v>505</v>
      </c>
    </row>
    <row r="25" spans="1:4" ht="12.75">
      <c r="A25" s="84">
        <v>21</v>
      </c>
      <c r="B25" s="165"/>
      <c r="C25" s="151" t="s">
        <v>117</v>
      </c>
      <c r="D25" s="152">
        <v>480</v>
      </c>
    </row>
    <row r="26" spans="1:4" ht="12.75">
      <c r="A26" s="84">
        <v>22</v>
      </c>
      <c r="B26" s="146" t="s">
        <v>107</v>
      </c>
      <c r="C26" s="147"/>
      <c r="D26" s="158">
        <v>2087</v>
      </c>
    </row>
    <row r="27" spans="1:4" ht="12.75">
      <c r="A27" s="84">
        <v>23</v>
      </c>
      <c r="B27" s="146" t="s">
        <v>15</v>
      </c>
      <c r="C27" s="146" t="s">
        <v>137</v>
      </c>
      <c r="D27" s="149">
        <v>543</v>
      </c>
    </row>
    <row r="28" spans="1:4" ht="12.75">
      <c r="A28" s="84">
        <v>24</v>
      </c>
      <c r="B28" s="150"/>
      <c r="C28" s="151" t="s">
        <v>136</v>
      </c>
      <c r="D28" s="152">
        <v>530</v>
      </c>
    </row>
    <row r="29" spans="1:4" ht="12.75">
      <c r="A29" s="84">
        <v>25</v>
      </c>
      <c r="B29" s="150"/>
      <c r="C29" s="151" t="s">
        <v>135</v>
      </c>
      <c r="D29" s="152">
        <v>504</v>
      </c>
    </row>
    <row r="30" spans="1:4" ht="12.75">
      <c r="A30" s="84">
        <v>26</v>
      </c>
      <c r="B30" s="150"/>
      <c r="C30" s="151" t="s">
        <v>134</v>
      </c>
      <c r="D30" s="152">
        <v>477</v>
      </c>
    </row>
    <row r="31" spans="1:4" ht="12.75">
      <c r="A31" s="84">
        <v>27</v>
      </c>
      <c r="B31" s="146" t="s">
        <v>104</v>
      </c>
      <c r="C31" s="147"/>
      <c r="D31" s="149">
        <v>2054</v>
      </c>
    </row>
    <row r="32" spans="1:4" ht="12.75">
      <c r="A32" s="84">
        <v>28</v>
      </c>
      <c r="B32" s="146" t="s">
        <v>25</v>
      </c>
      <c r="C32" s="146" t="s">
        <v>151</v>
      </c>
      <c r="D32" s="149">
        <v>543</v>
      </c>
    </row>
    <row r="33" spans="1:4" ht="12.75">
      <c r="A33" s="84">
        <v>29</v>
      </c>
      <c r="B33" s="150"/>
      <c r="C33" s="151" t="s">
        <v>153</v>
      </c>
      <c r="D33" s="152">
        <v>519</v>
      </c>
    </row>
    <row r="34" spans="1:4" ht="12.75">
      <c r="A34" s="84">
        <v>30</v>
      </c>
      <c r="B34" s="150"/>
      <c r="C34" s="151" t="s">
        <v>145</v>
      </c>
      <c r="D34" s="152">
        <v>518</v>
      </c>
    </row>
    <row r="35" spans="1:4" ht="12.75">
      <c r="A35" s="84">
        <v>31</v>
      </c>
      <c r="B35" s="150"/>
      <c r="C35" s="151" t="s">
        <v>139</v>
      </c>
      <c r="D35" s="152">
        <v>468</v>
      </c>
    </row>
    <row r="36" spans="1:4" ht="12.75">
      <c r="A36" s="84">
        <v>32</v>
      </c>
      <c r="B36" s="146" t="s">
        <v>112</v>
      </c>
      <c r="C36" s="147"/>
      <c r="D36" s="149">
        <v>2048</v>
      </c>
    </row>
    <row r="37" spans="1:4" ht="12.75">
      <c r="A37" s="84">
        <v>33</v>
      </c>
      <c r="B37" s="146" t="s">
        <v>27</v>
      </c>
      <c r="C37" s="146" t="s">
        <v>143</v>
      </c>
      <c r="D37" s="149">
        <v>556</v>
      </c>
    </row>
    <row r="38" spans="1:4" ht="12.75">
      <c r="A38" s="84">
        <v>34</v>
      </c>
      <c r="B38" s="150"/>
      <c r="C38" s="151" t="s">
        <v>155</v>
      </c>
      <c r="D38" s="152">
        <v>534</v>
      </c>
    </row>
    <row r="39" spans="1:4" ht="12.75">
      <c r="A39" s="84">
        <v>35</v>
      </c>
      <c r="B39" s="150"/>
      <c r="C39" s="151" t="s">
        <v>138</v>
      </c>
      <c r="D39" s="152">
        <v>500</v>
      </c>
    </row>
    <row r="40" spans="1:4" ht="12.75">
      <c r="A40" s="84">
        <v>36</v>
      </c>
      <c r="B40" s="150"/>
      <c r="C40" s="151" t="s">
        <v>148</v>
      </c>
      <c r="D40" s="152">
        <v>449</v>
      </c>
    </row>
    <row r="41" spans="1:4" ht="12.75">
      <c r="A41" s="84">
        <v>37</v>
      </c>
      <c r="B41" s="146" t="s">
        <v>110</v>
      </c>
      <c r="C41" s="147"/>
      <c r="D41" s="149">
        <v>2039</v>
      </c>
    </row>
    <row r="42" spans="1:4" ht="12.75">
      <c r="A42" s="84">
        <v>38</v>
      </c>
      <c r="B42" s="146" t="s">
        <v>16</v>
      </c>
      <c r="C42" s="146" t="s">
        <v>130</v>
      </c>
      <c r="D42" s="149">
        <v>553</v>
      </c>
    </row>
    <row r="43" spans="1:4" ht="12.75">
      <c r="A43" s="84">
        <v>39</v>
      </c>
      <c r="B43" s="150"/>
      <c r="C43" s="151" t="s">
        <v>132</v>
      </c>
      <c r="D43" s="152">
        <v>500</v>
      </c>
    </row>
    <row r="44" spans="1:4" ht="12.75">
      <c r="A44" s="84">
        <v>40</v>
      </c>
      <c r="B44" s="150"/>
      <c r="C44" s="151" t="s">
        <v>129</v>
      </c>
      <c r="D44" s="152">
        <v>499</v>
      </c>
    </row>
    <row r="45" spans="1:4" ht="12.75">
      <c r="A45" s="84">
        <v>41</v>
      </c>
      <c r="B45" s="150"/>
      <c r="C45" s="151" t="s">
        <v>133</v>
      </c>
      <c r="D45" s="152">
        <v>477</v>
      </c>
    </row>
    <row r="46" spans="1:4" ht="12.75">
      <c r="A46" s="84">
        <v>42</v>
      </c>
      <c r="B46" s="146" t="s">
        <v>105</v>
      </c>
      <c r="C46" s="147"/>
      <c r="D46" s="149">
        <v>2029</v>
      </c>
    </row>
    <row r="47" spans="1:4" ht="12.75">
      <c r="A47" s="84">
        <v>43</v>
      </c>
      <c r="B47" s="161" t="s">
        <v>21</v>
      </c>
      <c r="C47" s="146" t="s">
        <v>115</v>
      </c>
      <c r="D47" s="149">
        <v>510</v>
      </c>
    </row>
    <row r="48" spans="1:4" ht="12.75">
      <c r="A48" s="84">
        <v>44</v>
      </c>
      <c r="B48" s="167"/>
      <c r="C48" s="151" t="s">
        <v>123</v>
      </c>
      <c r="D48" s="152">
        <v>493</v>
      </c>
    </row>
    <row r="49" spans="1:4" ht="12.75">
      <c r="A49" s="84">
        <v>45</v>
      </c>
      <c r="B49" s="167"/>
      <c r="C49" s="151" t="s">
        <v>122</v>
      </c>
      <c r="D49" s="152">
        <v>488</v>
      </c>
    </row>
    <row r="50" spans="1:4" ht="12.75">
      <c r="A50" s="84">
        <v>46</v>
      </c>
      <c r="B50" s="167"/>
      <c r="C50" s="151" t="s">
        <v>116</v>
      </c>
      <c r="D50" s="152">
        <v>487</v>
      </c>
    </row>
    <row r="51" spans="1:4" ht="12.75">
      <c r="A51" s="84">
        <v>47</v>
      </c>
      <c r="B51" s="146" t="s">
        <v>108</v>
      </c>
      <c r="C51" s="147"/>
      <c r="D51" s="162">
        <v>1978</v>
      </c>
    </row>
    <row r="52" spans="1:4" ht="12.75">
      <c r="A52" s="84">
        <v>48</v>
      </c>
      <c r="B52" s="146" t="s">
        <v>24</v>
      </c>
      <c r="C52" s="146" t="s">
        <v>159</v>
      </c>
      <c r="D52" s="149">
        <v>504</v>
      </c>
    </row>
    <row r="53" spans="1:4" ht="12.75">
      <c r="A53" s="84">
        <v>49</v>
      </c>
      <c r="B53" s="150"/>
      <c r="C53" s="151" t="s">
        <v>160</v>
      </c>
      <c r="D53" s="152">
        <v>493</v>
      </c>
    </row>
    <row r="54" spans="1:4" ht="12.75">
      <c r="A54" s="84">
        <v>50</v>
      </c>
      <c r="B54" s="150"/>
      <c r="C54" s="151" t="s">
        <v>140</v>
      </c>
      <c r="D54" s="152">
        <v>490</v>
      </c>
    </row>
    <row r="55" spans="1:4" ht="12.75">
      <c r="A55" s="84">
        <v>51</v>
      </c>
      <c r="B55" s="150"/>
      <c r="C55" s="151" t="s">
        <v>144</v>
      </c>
      <c r="D55" s="152">
        <v>459</v>
      </c>
    </row>
    <row r="56" spans="1:4" ht="12.75">
      <c r="A56" s="84">
        <v>52</v>
      </c>
      <c r="B56" s="146" t="s">
        <v>111</v>
      </c>
      <c r="C56" s="147"/>
      <c r="D56" s="149">
        <v>1946</v>
      </c>
    </row>
    <row r="57" spans="1:4" ht="12.75">
      <c r="A57" s="84">
        <v>53</v>
      </c>
      <c r="B57" s="146" t="s">
        <v>26</v>
      </c>
      <c r="C57" s="146" t="s">
        <v>146</v>
      </c>
      <c r="D57" s="149">
        <v>494</v>
      </c>
    </row>
    <row r="58" spans="1:4" ht="12.75">
      <c r="A58" s="84">
        <v>54</v>
      </c>
      <c r="B58" s="150"/>
      <c r="C58" s="151" t="s">
        <v>152</v>
      </c>
      <c r="D58" s="152">
        <v>487</v>
      </c>
    </row>
    <row r="59" spans="1:4" ht="12.75">
      <c r="A59" s="84">
        <v>55</v>
      </c>
      <c r="B59" s="150"/>
      <c r="C59" s="151" t="s">
        <v>141</v>
      </c>
      <c r="D59" s="152">
        <v>467</v>
      </c>
    </row>
    <row r="60" spans="1:4" ht="12.75">
      <c r="A60" s="84">
        <v>56</v>
      </c>
      <c r="B60" s="150"/>
      <c r="C60" s="151" t="s">
        <v>156</v>
      </c>
      <c r="D60" s="152">
        <v>421</v>
      </c>
    </row>
    <row r="61" spans="1:4" ht="12.75">
      <c r="A61" s="84">
        <v>57</v>
      </c>
      <c r="B61" s="146" t="s">
        <v>103</v>
      </c>
      <c r="C61" s="147"/>
      <c r="D61" s="149">
        <v>1869</v>
      </c>
    </row>
    <row r="62" spans="1:4" ht="12.75">
      <c r="A62" s="84">
        <v>58</v>
      </c>
      <c r="B62" s="146" t="s">
        <v>22</v>
      </c>
      <c r="C62" s="146" t="s">
        <v>124</v>
      </c>
      <c r="D62" s="149">
        <v>473</v>
      </c>
    </row>
    <row r="63" spans="1:4" ht="12.75">
      <c r="A63" s="84">
        <v>59</v>
      </c>
      <c r="B63" s="150"/>
      <c r="C63" s="151" t="s">
        <v>125</v>
      </c>
      <c r="D63" s="152">
        <v>450</v>
      </c>
    </row>
    <row r="64" spans="1:4" ht="12.75">
      <c r="A64" s="84">
        <v>60</v>
      </c>
      <c r="B64" s="150"/>
      <c r="C64" s="151" t="s">
        <v>119</v>
      </c>
      <c r="D64" s="152">
        <v>435</v>
      </c>
    </row>
    <row r="65" spans="1:4" ht="12.75">
      <c r="A65" s="84">
        <v>61</v>
      </c>
      <c r="B65" s="150"/>
      <c r="C65" s="151" t="s">
        <v>118</v>
      </c>
      <c r="D65" s="152">
        <v>391</v>
      </c>
    </row>
    <row r="66" spans="1:4" ht="12.75">
      <c r="A66" s="84">
        <v>62</v>
      </c>
      <c r="B66" s="146" t="s">
        <v>109</v>
      </c>
      <c r="C66" s="147"/>
      <c r="D66" s="149">
        <v>1749</v>
      </c>
    </row>
    <row r="67" spans="1:4" ht="12.75">
      <c r="A67" s="84">
        <v>63</v>
      </c>
      <c r="B67" s="153" t="s">
        <v>100</v>
      </c>
      <c r="C67" s="154"/>
      <c r="D67" s="155">
        <v>28416.1875</v>
      </c>
    </row>
    <row r="68" spans="1:4" ht="12.75">
      <c r="A68" s="84">
        <v>64</v>
      </c>
      <c r="B68"/>
      <c r="C68"/>
      <c r="D68"/>
    </row>
    <row r="69" spans="1:4" ht="12.75">
      <c r="A69" s="84">
        <v>65</v>
      </c>
      <c r="B69"/>
      <c r="C69"/>
      <c r="D69"/>
    </row>
    <row r="70" spans="1:4" ht="12.75">
      <c r="A70" s="84">
        <v>66</v>
      </c>
      <c r="B70"/>
      <c r="C70"/>
      <c r="D70"/>
    </row>
    <row r="71" spans="1:4" ht="12.75">
      <c r="A71" s="84">
        <v>67</v>
      </c>
      <c r="B71"/>
      <c r="C71"/>
      <c r="D71"/>
    </row>
    <row r="72" spans="1:4" ht="12.75">
      <c r="A72" s="84">
        <v>68</v>
      </c>
      <c r="B72"/>
      <c r="C72"/>
      <c r="D72"/>
    </row>
    <row r="73" spans="1:4" ht="12.75">
      <c r="A73" s="84">
        <v>69</v>
      </c>
      <c r="B73"/>
      <c r="C73"/>
      <c r="D73"/>
    </row>
    <row r="74" spans="1:4" ht="12.75">
      <c r="A74" s="84">
        <v>70</v>
      </c>
      <c r="B74"/>
      <c r="C74"/>
      <c r="D74"/>
    </row>
    <row r="75" spans="1:4" ht="12.75">
      <c r="A75" s="84">
        <v>71</v>
      </c>
      <c r="B75"/>
      <c r="C75"/>
      <c r="D75"/>
    </row>
    <row r="76" spans="1:4" ht="12.75">
      <c r="A76" s="84">
        <v>72</v>
      </c>
      <c r="B76"/>
      <c r="C76"/>
      <c r="D76"/>
    </row>
    <row r="77" spans="1:4" ht="12.75">
      <c r="A77" s="84">
        <v>73</v>
      </c>
      <c r="B77"/>
      <c r="C77"/>
      <c r="D77"/>
    </row>
    <row r="78" spans="1:4" ht="12.75">
      <c r="A78" s="84">
        <v>74</v>
      </c>
      <c r="B78"/>
      <c r="C78"/>
      <c r="D78"/>
    </row>
    <row r="79" spans="1:4" ht="12.75">
      <c r="A79" s="84">
        <v>75</v>
      </c>
      <c r="B79"/>
      <c r="C79"/>
      <c r="D79"/>
    </row>
    <row r="80" spans="1:4" ht="12.75">
      <c r="A80" s="84">
        <v>76</v>
      </c>
      <c r="B80"/>
      <c r="C80"/>
      <c r="D80"/>
    </row>
    <row r="81" spans="1:4" ht="12.75">
      <c r="A81" s="84">
        <v>77</v>
      </c>
      <c r="B81"/>
      <c r="C81"/>
      <c r="D81"/>
    </row>
    <row r="82" spans="1:4" ht="12.75">
      <c r="A82" s="84">
        <v>78</v>
      </c>
      <c r="B82"/>
      <c r="C82"/>
      <c r="D82"/>
    </row>
    <row r="83" spans="1:4" ht="12.75">
      <c r="A83" s="84">
        <v>79</v>
      </c>
      <c r="B83"/>
      <c r="C83"/>
      <c r="D83"/>
    </row>
    <row r="84" spans="1:4" ht="12.75">
      <c r="A84" s="84">
        <v>80</v>
      </c>
      <c r="B84"/>
      <c r="C84"/>
      <c r="D84"/>
    </row>
    <row r="85" spans="1:4" ht="12.75">
      <c r="A85" s="84">
        <v>81</v>
      </c>
      <c r="B85"/>
      <c r="C85"/>
      <c r="D85"/>
    </row>
    <row r="86" spans="1:4" ht="12.75">
      <c r="A86" s="84">
        <v>82</v>
      </c>
      <c r="B86"/>
      <c r="C86"/>
      <c r="D86"/>
    </row>
    <row r="87" spans="1:4" ht="12.75">
      <c r="A87" s="84">
        <v>83</v>
      </c>
      <c r="B87"/>
      <c r="C87"/>
      <c r="D87"/>
    </row>
    <row r="88" spans="1:4" ht="12.75">
      <c r="A88" s="84">
        <v>84</v>
      </c>
      <c r="B88"/>
      <c r="C88"/>
      <c r="D88"/>
    </row>
    <row r="89" spans="1:4" ht="12.75">
      <c r="A89" s="84">
        <v>85</v>
      </c>
      <c r="B89"/>
      <c r="C89"/>
      <c r="D89"/>
    </row>
    <row r="90" spans="1:4" ht="12.75">
      <c r="A90" s="84">
        <v>86</v>
      </c>
      <c r="B90"/>
      <c r="C90"/>
      <c r="D90"/>
    </row>
    <row r="91" spans="1:4" ht="12.75">
      <c r="A91" s="84">
        <v>87</v>
      </c>
      <c r="B91"/>
      <c r="C91"/>
      <c r="D91"/>
    </row>
    <row r="92" spans="1:4" ht="12.75">
      <c r="A92" s="84">
        <v>88</v>
      </c>
      <c r="B92"/>
      <c r="C92"/>
      <c r="D92"/>
    </row>
    <row r="93" spans="1:4" ht="12.75">
      <c r="A93" s="84">
        <v>89</v>
      </c>
      <c r="B93"/>
      <c r="C93"/>
      <c r="D93"/>
    </row>
    <row r="94" spans="1:4" ht="12.75">
      <c r="A94" s="84">
        <v>90</v>
      </c>
      <c r="B94"/>
      <c r="C94"/>
      <c r="D94"/>
    </row>
    <row r="95" spans="1:4" ht="12.75">
      <c r="A95" s="84">
        <v>91</v>
      </c>
      <c r="B95"/>
      <c r="C95"/>
      <c r="D95"/>
    </row>
    <row r="96" spans="1:4" ht="12.75">
      <c r="A96" s="84">
        <v>92</v>
      </c>
      <c r="B96"/>
      <c r="C96"/>
      <c r="D96"/>
    </row>
    <row r="97" spans="1:4" ht="12.75">
      <c r="A97" s="84">
        <v>93</v>
      </c>
      <c r="B97"/>
      <c r="C97"/>
      <c r="D97"/>
    </row>
    <row r="98" spans="1:4" ht="12.75">
      <c r="A98" s="84">
        <v>94</v>
      </c>
      <c r="B98"/>
      <c r="C98"/>
      <c r="D98"/>
    </row>
    <row r="99" spans="1:4" ht="12.75">
      <c r="A99" s="84">
        <v>95</v>
      </c>
      <c r="B99"/>
      <c r="C99"/>
      <c r="D99"/>
    </row>
    <row r="100" spans="1:4" ht="12.75">
      <c r="A100" s="84">
        <v>96</v>
      </c>
      <c r="B100"/>
      <c r="C100"/>
      <c r="D100"/>
    </row>
    <row r="101" spans="1:4" ht="12.75">
      <c r="A101" s="84">
        <v>97</v>
      </c>
      <c r="B101"/>
      <c r="C101"/>
      <c r="D101"/>
    </row>
    <row r="102" spans="1:4" ht="12.75">
      <c r="A102" s="84">
        <v>98</v>
      </c>
      <c r="B102"/>
      <c r="C102"/>
      <c r="D102"/>
    </row>
    <row r="103" spans="1:4" ht="12.75">
      <c r="A103" s="84">
        <v>99</v>
      </c>
      <c r="B103"/>
      <c r="C103"/>
      <c r="D103"/>
    </row>
    <row r="104" spans="1:4" ht="12.75">
      <c r="A104" s="84">
        <v>100</v>
      </c>
      <c r="B104"/>
      <c r="C104"/>
      <c r="D104"/>
    </row>
    <row r="105" spans="1:4" ht="12.75">
      <c r="A105" s="84">
        <v>101</v>
      </c>
      <c r="B105"/>
      <c r="C105"/>
      <c r="D105"/>
    </row>
    <row r="106" spans="1:4" ht="12.75">
      <c r="A106" s="84">
        <v>102</v>
      </c>
      <c r="B106"/>
      <c r="C106"/>
      <c r="D106"/>
    </row>
    <row r="107" spans="1:4" ht="12.75">
      <c r="A107" s="84">
        <v>103</v>
      </c>
      <c r="B107"/>
      <c r="C107"/>
      <c r="D107"/>
    </row>
    <row r="108" spans="1:4" ht="12.75">
      <c r="A108" s="84">
        <v>104</v>
      </c>
      <c r="B108"/>
      <c r="C108"/>
      <c r="D108"/>
    </row>
    <row r="109" spans="1:4" ht="12.75">
      <c r="A109" s="84">
        <v>105</v>
      </c>
      <c r="B109"/>
      <c r="C109"/>
      <c r="D109"/>
    </row>
    <row r="110" spans="1:4" ht="12.75">
      <c r="A110" s="84">
        <v>106</v>
      </c>
      <c r="B110"/>
      <c r="C110"/>
      <c r="D110"/>
    </row>
    <row r="111" spans="1:4" ht="12.75">
      <c r="A111" s="84">
        <v>107</v>
      </c>
      <c r="B111"/>
      <c r="C111"/>
      <c r="D111"/>
    </row>
    <row r="112" spans="1:4" ht="12.75">
      <c r="A112" s="84">
        <v>108</v>
      </c>
      <c r="B112"/>
      <c r="C112"/>
      <c r="D112"/>
    </row>
    <row r="113" spans="1:4" ht="12.75">
      <c r="A113" s="84">
        <v>109</v>
      </c>
      <c r="B113"/>
      <c r="C113"/>
      <c r="D113"/>
    </row>
    <row r="114" spans="1:4" ht="12.75">
      <c r="A114" s="84">
        <v>110</v>
      </c>
      <c r="B114"/>
      <c r="C114"/>
      <c r="D114"/>
    </row>
    <row r="115" spans="1:4" ht="12.75">
      <c r="A115" s="84">
        <v>111</v>
      </c>
      <c r="B115"/>
      <c r="C115"/>
      <c r="D115"/>
    </row>
    <row r="116" spans="1:4" ht="12.75">
      <c r="A116" s="84">
        <v>112</v>
      </c>
      <c r="B116"/>
      <c r="C116"/>
      <c r="D116"/>
    </row>
    <row r="117" spans="1:4" ht="12.75">
      <c r="A117" s="84">
        <v>113</v>
      </c>
      <c r="B117"/>
      <c r="C117"/>
      <c r="D117"/>
    </row>
    <row r="118" spans="1:4" ht="12.75">
      <c r="A118" s="84">
        <v>114</v>
      </c>
      <c r="B118"/>
      <c r="C118"/>
      <c r="D118"/>
    </row>
    <row r="119" spans="1:4" ht="12.75">
      <c r="A119" s="84">
        <v>115</v>
      </c>
      <c r="B119"/>
      <c r="C119"/>
      <c r="D119"/>
    </row>
    <row r="120" spans="1:4" ht="12.75">
      <c r="A120" s="84">
        <v>116</v>
      </c>
      <c r="B120"/>
      <c r="C120"/>
      <c r="D120"/>
    </row>
    <row r="121" spans="1:4" ht="12.75">
      <c r="A121" s="84">
        <v>117</v>
      </c>
      <c r="B121"/>
      <c r="C121"/>
      <c r="D121"/>
    </row>
    <row r="122" spans="1:4" ht="12.75">
      <c r="A122" s="84">
        <v>118</v>
      </c>
      <c r="B122"/>
      <c r="C122"/>
      <c r="D122"/>
    </row>
    <row r="123" spans="1:4" ht="12.75">
      <c r="A123" s="84">
        <v>119</v>
      </c>
      <c r="B123"/>
      <c r="C123"/>
      <c r="D123"/>
    </row>
    <row r="124" spans="1:4" ht="12.75">
      <c r="A124" s="84">
        <v>120</v>
      </c>
      <c r="B124"/>
      <c r="C124"/>
      <c r="D124"/>
    </row>
    <row r="125" spans="1:4" ht="12.75">
      <c r="A125" s="84">
        <v>121</v>
      </c>
      <c r="B125"/>
      <c r="C125"/>
      <c r="D125"/>
    </row>
    <row r="126" spans="1:4" ht="12.75">
      <c r="A126" s="84">
        <v>122</v>
      </c>
      <c r="B126"/>
      <c r="C126"/>
      <c r="D126"/>
    </row>
    <row r="127" spans="1:4" ht="12.75">
      <c r="A127" s="84">
        <v>123</v>
      </c>
      <c r="B127"/>
      <c r="C127"/>
      <c r="D127"/>
    </row>
    <row r="128" spans="1:4" ht="12.75">
      <c r="A128" s="84">
        <v>124</v>
      </c>
      <c r="B128"/>
      <c r="C128"/>
      <c r="D128"/>
    </row>
    <row r="129" spans="1:4" ht="12.75">
      <c r="A129" s="84">
        <v>125</v>
      </c>
      <c r="B129"/>
      <c r="C129"/>
      <c r="D129"/>
    </row>
    <row r="130" spans="1:4" ht="12.75">
      <c r="A130" s="84">
        <v>126</v>
      </c>
      <c r="B130"/>
      <c r="C130"/>
      <c r="D130"/>
    </row>
    <row r="131" spans="1:4" ht="12.75">
      <c r="A131" s="84">
        <v>127</v>
      </c>
      <c r="B131"/>
      <c r="C131"/>
      <c r="D131"/>
    </row>
    <row r="132" spans="1:4" ht="12.75">
      <c r="A132" s="84">
        <v>128</v>
      </c>
      <c r="B132"/>
      <c r="C132"/>
      <c r="D132"/>
    </row>
    <row r="133" spans="1:4" ht="12.75">
      <c r="A133" s="84">
        <v>129</v>
      </c>
      <c r="B133"/>
      <c r="C133"/>
      <c r="D133"/>
    </row>
    <row r="134" ht="12.75">
      <c r="A134" s="84">
        <v>130</v>
      </c>
    </row>
    <row r="135" ht="12.75">
      <c r="A135" s="84">
        <v>131</v>
      </c>
    </row>
    <row r="136" ht="12.75">
      <c r="A136" s="84">
        <v>132</v>
      </c>
    </row>
    <row r="137" ht="12.75">
      <c r="A137" s="84">
        <v>133</v>
      </c>
    </row>
    <row r="138" ht="12.75">
      <c r="A138" s="84">
        <v>134</v>
      </c>
    </row>
    <row r="139" ht="12.75">
      <c r="A139" s="84">
        <v>135</v>
      </c>
    </row>
    <row r="140" ht="12.75">
      <c r="A140" s="84">
        <v>136</v>
      </c>
    </row>
    <row r="141" ht="12.75">
      <c r="A141" s="84">
        <v>137</v>
      </c>
    </row>
    <row r="142" ht="12.75">
      <c r="A142" s="84">
        <v>138</v>
      </c>
    </row>
    <row r="143" ht="12.75">
      <c r="A143" s="84">
        <v>139</v>
      </c>
    </row>
    <row r="144" ht="12.75">
      <c r="A144" s="84">
        <v>140</v>
      </c>
    </row>
    <row r="145" ht="12.75">
      <c r="A145" s="84">
        <v>141</v>
      </c>
    </row>
    <row r="146" ht="12.75">
      <c r="A146" s="84">
        <v>142</v>
      </c>
    </row>
    <row r="147" ht="12.75">
      <c r="A147" s="84">
        <v>143</v>
      </c>
    </row>
    <row r="148" ht="12.75">
      <c r="A148" s="84">
        <v>144</v>
      </c>
    </row>
    <row r="149" ht="12.75">
      <c r="A149" s="84">
        <v>145</v>
      </c>
    </row>
    <row r="150" ht="12.75">
      <c r="A150" s="84">
        <v>146</v>
      </c>
    </row>
    <row r="151" ht="12.75">
      <c r="A151" s="84">
        <v>147</v>
      </c>
    </row>
    <row r="152" ht="12.75">
      <c r="A152" s="84">
        <v>148</v>
      </c>
    </row>
    <row r="153" ht="12.75">
      <c r="A153" s="84">
        <v>149</v>
      </c>
    </row>
    <row r="154" ht="12.75">
      <c r="A154" s="84">
        <v>150</v>
      </c>
    </row>
    <row r="155" ht="12.75">
      <c r="A155" s="84">
        <v>151</v>
      </c>
    </row>
    <row r="156" ht="12.75">
      <c r="A156" s="84">
        <v>152</v>
      </c>
    </row>
    <row r="157" ht="12.75">
      <c r="A157" s="84">
        <v>153</v>
      </c>
    </row>
    <row r="158" ht="12.75">
      <c r="A158" s="84">
        <v>154</v>
      </c>
    </row>
    <row r="159" ht="12.75">
      <c r="A159" s="84">
        <v>155</v>
      </c>
    </row>
    <row r="160" ht="12.75">
      <c r="A160" s="84">
        <v>156</v>
      </c>
    </row>
    <row r="161" ht="12.75">
      <c r="A161" s="84">
        <v>157</v>
      </c>
    </row>
    <row r="162" ht="12.75">
      <c r="A162" s="84">
        <v>158</v>
      </c>
    </row>
    <row r="163" ht="12.75">
      <c r="A163" s="84">
        <v>159</v>
      </c>
    </row>
    <row r="164" ht="12.75">
      <c r="A164" s="84">
        <v>160</v>
      </c>
    </row>
    <row r="165" ht="12.75">
      <c r="A165" s="84">
        <v>161</v>
      </c>
    </row>
    <row r="166" ht="12.75">
      <c r="A166" s="84">
        <v>162</v>
      </c>
    </row>
    <row r="167" ht="12.75">
      <c r="A167" s="84">
        <v>163</v>
      </c>
    </row>
    <row r="168" ht="12.75">
      <c r="A168" s="84">
        <v>164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="115" zoomScaleNormal="115" zoomScalePageLayoutView="0" workbookViewId="0" topLeftCell="A16">
      <selection activeCell="C43" sqref="C43"/>
    </sheetView>
  </sheetViews>
  <sheetFormatPr defaultColWidth="9.140625" defaultRowHeight="12.75"/>
  <cols>
    <col min="1" max="1" width="4.7109375" style="0" customWidth="1"/>
    <col min="2" max="2" width="27.421875" style="0" bestFit="1" customWidth="1"/>
    <col min="3" max="3" width="12.7109375" style="0" customWidth="1"/>
    <col min="4" max="4" width="14.00390625" style="0" customWidth="1"/>
    <col min="5" max="5" width="22.7109375" style="0" customWidth="1"/>
    <col min="6" max="6" width="34.140625" style="0" customWidth="1"/>
    <col min="7" max="7" width="16.7109375" style="0" customWidth="1"/>
    <col min="13" max="13" width="1.57421875" style="0" bestFit="1" customWidth="1"/>
  </cols>
  <sheetData>
    <row r="1" spans="1:8" ht="16.5" thickBot="1">
      <c r="A1" s="117" t="s">
        <v>29</v>
      </c>
      <c r="B1" s="117" t="s">
        <v>30</v>
      </c>
      <c r="C1" s="117" t="s">
        <v>31</v>
      </c>
      <c r="D1" s="117" t="s">
        <v>32</v>
      </c>
      <c r="E1" s="118" t="s">
        <v>33</v>
      </c>
      <c r="F1" s="2"/>
      <c r="G1" s="8"/>
      <c r="H1" s="3"/>
    </row>
    <row r="2" spans="1:5" ht="26.25" thickBot="1">
      <c r="A2" s="126" t="s">
        <v>34</v>
      </c>
      <c r="B2" s="127" t="s">
        <v>35</v>
      </c>
      <c r="C2" s="128">
        <v>2482</v>
      </c>
      <c r="D2" s="128" t="s">
        <v>36</v>
      </c>
      <c r="E2" s="129" t="s">
        <v>37</v>
      </c>
    </row>
    <row r="3" spans="1:5" ht="13.5" thickBot="1">
      <c r="A3" s="130"/>
      <c r="B3" s="131" t="s">
        <v>38</v>
      </c>
      <c r="C3" s="132">
        <v>452</v>
      </c>
      <c r="D3" s="132" t="s">
        <v>39</v>
      </c>
      <c r="E3" s="133" t="s">
        <v>40</v>
      </c>
    </row>
    <row r="4" spans="1:5" ht="18.75" thickBot="1">
      <c r="A4" s="113">
        <v>1994</v>
      </c>
      <c r="B4" s="114" t="s">
        <v>35</v>
      </c>
      <c r="C4" s="112">
        <v>4966</v>
      </c>
      <c r="D4" s="112" t="s">
        <v>41</v>
      </c>
      <c r="E4" s="120" t="s">
        <v>42</v>
      </c>
    </row>
    <row r="5" spans="1:5" ht="13.5" thickBot="1">
      <c r="A5" s="115"/>
      <c r="B5" s="114" t="s">
        <v>43</v>
      </c>
      <c r="C5" s="112">
        <v>857</v>
      </c>
      <c r="D5" s="112" t="s">
        <v>44</v>
      </c>
      <c r="E5" s="119" t="s">
        <v>40</v>
      </c>
    </row>
    <row r="6" spans="1:5" ht="18.75" thickBot="1">
      <c r="A6" s="126">
        <v>1996</v>
      </c>
      <c r="B6" s="131" t="s">
        <v>45</v>
      </c>
      <c r="C6" s="132">
        <v>5109</v>
      </c>
      <c r="D6" s="132" t="s">
        <v>46</v>
      </c>
      <c r="E6" s="134" t="s">
        <v>47</v>
      </c>
    </row>
    <row r="7" spans="1:5" ht="13.5" thickBot="1">
      <c r="A7" s="130"/>
      <c r="B7" s="131" t="s">
        <v>48</v>
      </c>
      <c r="C7" s="132">
        <v>893</v>
      </c>
      <c r="D7" s="132" t="s">
        <v>49</v>
      </c>
      <c r="E7" s="133" t="s">
        <v>40</v>
      </c>
    </row>
    <row r="8" spans="1:5" ht="18.75" thickBot="1">
      <c r="A8" s="113">
        <v>1997</v>
      </c>
      <c r="B8" s="114" t="s">
        <v>50</v>
      </c>
      <c r="C8" s="112">
        <v>4975</v>
      </c>
      <c r="D8" s="112" t="s">
        <v>41</v>
      </c>
      <c r="E8" s="120" t="s">
        <v>51</v>
      </c>
    </row>
    <row r="9" spans="1:5" ht="13.5" thickBot="1">
      <c r="A9" s="115"/>
      <c r="B9" s="114" t="s">
        <v>52</v>
      </c>
      <c r="C9" s="112">
        <v>890</v>
      </c>
      <c r="D9" s="112" t="s">
        <v>44</v>
      </c>
      <c r="E9" s="119" t="s">
        <v>40</v>
      </c>
    </row>
    <row r="10" spans="1:5" ht="18.75" thickBot="1">
      <c r="A10" s="126">
        <v>1998</v>
      </c>
      <c r="B10" s="131" t="s">
        <v>53</v>
      </c>
      <c r="C10" s="132">
        <v>5005</v>
      </c>
      <c r="D10" s="132" t="s">
        <v>41</v>
      </c>
      <c r="E10" s="134" t="s">
        <v>54</v>
      </c>
    </row>
    <row r="11" spans="1:5" ht="13.5" thickBot="1">
      <c r="A11" s="130"/>
      <c r="B11" s="131" t="s">
        <v>48</v>
      </c>
      <c r="C11" s="132">
        <v>913</v>
      </c>
      <c r="D11" s="132" t="s">
        <v>49</v>
      </c>
      <c r="E11" s="133" t="s">
        <v>40</v>
      </c>
    </row>
    <row r="12" spans="1:5" ht="18.75" thickBot="1">
      <c r="A12" s="113">
        <v>1999</v>
      </c>
      <c r="B12" s="114" t="s">
        <v>35</v>
      </c>
      <c r="C12" s="112">
        <v>5209</v>
      </c>
      <c r="D12" s="112" t="s">
        <v>41</v>
      </c>
      <c r="E12" s="120" t="s">
        <v>55</v>
      </c>
    </row>
    <row r="13" spans="1:5" ht="13.5" thickBot="1">
      <c r="A13" s="115"/>
      <c r="B13" s="114" t="s">
        <v>56</v>
      </c>
      <c r="C13" s="112">
        <v>907</v>
      </c>
      <c r="D13" s="112" t="s">
        <v>44</v>
      </c>
      <c r="E13" s="119" t="s">
        <v>40</v>
      </c>
    </row>
    <row r="14" spans="1:5" ht="18.75" thickBot="1">
      <c r="A14" s="126">
        <v>2000</v>
      </c>
      <c r="B14" s="131" t="s">
        <v>53</v>
      </c>
      <c r="C14" s="132">
        <v>5055</v>
      </c>
      <c r="D14" s="132" t="s">
        <v>41</v>
      </c>
      <c r="E14" s="134" t="s">
        <v>57</v>
      </c>
    </row>
    <row r="15" spans="1:5" ht="13.5" thickBot="1">
      <c r="A15" s="130"/>
      <c r="B15" s="131" t="s">
        <v>58</v>
      </c>
      <c r="C15" s="132">
        <v>886</v>
      </c>
      <c r="D15" s="132" t="s">
        <v>49</v>
      </c>
      <c r="E15" s="133" t="s">
        <v>40</v>
      </c>
    </row>
    <row r="16" spans="1:5" ht="18.75" thickBot="1">
      <c r="A16" s="113">
        <v>2001</v>
      </c>
      <c r="B16" s="114" t="s">
        <v>53</v>
      </c>
      <c r="C16" s="112">
        <v>5121</v>
      </c>
      <c r="D16" s="112" t="s">
        <v>46</v>
      </c>
      <c r="E16" s="120" t="s">
        <v>59</v>
      </c>
    </row>
    <row r="17" spans="1:5" ht="13.5" thickBot="1">
      <c r="A17" s="115"/>
      <c r="B17" s="114" t="s">
        <v>60</v>
      </c>
      <c r="C17" s="112">
        <v>928</v>
      </c>
      <c r="D17" s="112" t="s">
        <v>49</v>
      </c>
      <c r="E17" s="119" t="s">
        <v>40</v>
      </c>
    </row>
    <row r="18" spans="1:5" ht="18.75" thickBot="1">
      <c r="A18" s="126">
        <v>2002</v>
      </c>
      <c r="B18" s="131" t="s">
        <v>61</v>
      </c>
      <c r="C18" s="132">
        <v>5124</v>
      </c>
      <c r="D18" s="132" t="s">
        <v>41</v>
      </c>
      <c r="E18" s="134" t="s">
        <v>96</v>
      </c>
    </row>
    <row r="19" spans="1:5" ht="13.5" thickBot="1">
      <c r="A19" s="130"/>
      <c r="B19" s="131" t="s">
        <v>60</v>
      </c>
      <c r="C19" s="132">
        <v>924</v>
      </c>
      <c r="D19" s="132" t="s">
        <v>49</v>
      </c>
      <c r="E19" s="133" t="s">
        <v>40</v>
      </c>
    </row>
    <row r="20" spans="1:5" ht="9.75" customHeight="1">
      <c r="A20" s="169">
        <v>2003</v>
      </c>
      <c r="B20" s="171" t="s">
        <v>62</v>
      </c>
      <c r="C20" s="173">
        <v>3085</v>
      </c>
      <c r="D20" s="173" t="s">
        <v>63</v>
      </c>
      <c r="E20" s="121" t="s">
        <v>64</v>
      </c>
    </row>
    <row r="21" spans="1:5" ht="13.5" thickBot="1">
      <c r="A21" s="170"/>
      <c r="B21" s="172"/>
      <c r="C21" s="174"/>
      <c r="D21" s="174"/>
      <c r="E21" s="122" t="s">
        <v>65</v>
      </c>
    </row>
    <row r="22" spans="1:5" ht="13.5" thickBot="1">
      <c r="A22" s="115"/>
      <c r="B22" s="114" t="s">
        <v>60</v>
      </c>
      <c r="C22" s="112">
        <v>580</v>
      </c>
      <c r="D22" s="112" t="s">
        <v>66</v>
      </c>
      <c r="E22" s="119" t="s">
        <v>40</v>
      </c>
    </row>
    <row r="23" spans="1:5" ht="27.75" thickBot="1">
      <c r="A23" s="126">
        <v>2004</v>
      </c>
      <c r="B23" s="131" t="s">
        <v>67</v>
      </c>
      <c r="C23" s="132">
        <v>3082</v>
      </c>
      <c r="D23" s="132" t="s">
        <v>63</v>
      </c>
      <c r="E23" s="134" t="s">
        <v>94</v>
      </c>
    </row>
    <row r="24" spans="1:5" ht="13.5" thickBot="1">
      <c r="A24" s="130"/>
      <c r="B24" s="131" t="s">
        <v>68</v>
      </c>
      <c r="C24" s="132">
        <v>575</v>
      </c>
      <c r="D24" s="132" t="s">
        <v>69</v>
      </c>
      <c r="E24" s="133" t="s">
        <v>70</v>
      </c>
    </row>
    <row r="25" spans="1:5" ht="18" customHeight="1" thickBot="1">
      <c r="A25" s="169">
        <v>2005</v>
      </c>
      <c r="B25" s="171" t="s">
        <v>67</v>
      </c>
      <c r="C25" s="173">
        <v>3202</v>
      </c>
      <c r="D25" s="173" t="s">
        <v>71</v>
      </c>
      <c r="E25" s="134" t="s">
        <v>95</v>
      </c>
    </row>
    <row r="26" spans="1:5" ht="13.5" hidden="1" thickBot="1">
      <c r="A26" s="170"/>
      <c r="B26" s="172"/>
      <c r="C26" s="174"/>
      <c r="D26" s="174"/>
      <c r="E26" s="122" t="s">
        <v>72</v>
      </c>
    </row>
    <row r="27" spans="1:5" ht="13.5" thickBot="1">
      <c r="A27" s="115"/>
      <c r="B27" s="114" t="s">
        <v>73</v>
      </c>
      <c r="C27" s="112">
        <v>552</v>
      </c>
      <c r="D27" s="112" t="s">
        <v>74</v>
      </c>
      <c r="E27" s="119" t="s">
        <v>40</v>
      </c>
    </row>
    <row r="28" spans="1:5" ht="18.75" thickBot="1">
      <c r="A28" s="126">
        <v>2006</v>
      </c>
      <c r="B28" s="131" t="s">
        <v>75</v>
      </c>
      <c r="C28" s="132">
        <v>3367</v>
      </c>
      <c r="D28" s="132" t="s">
        <v>71</v>
      </c>
      <c r="E28" s="134" t="s">
        <v>95</v>
      </c>
    </row>
    <row r="29" spans="1:5" ht="13.5" thickBot="1">
      <c r="A29" s="130"/>
      <c r="B29" s="131" t="s">
        <v>60</v>
      </c>
      <c r="C29" s="132">
        <v>585</v>
      </c>
      <c r="D29" s="132" t="s">
        <v>69</v>
      </c>
      <c r="E29" s="133" t="s">
        <v>70</v>
      </c>
    </row>
    <row r="30" spans="1:5" ht="18.75" thickBot="1">
      <c r="A30" s="113">
        <v>2007</v>
      </c>
      <c r="B30" s="114" t="s">
        <v>67</v>
      </c>
      <c r="C30" s="112">
        <v>3280</v>
      </c>
      <c r="D30" s="112" t="s">
        <v>71</v>
      </c>
      <c r="E30" s="120" t="s">
        <v>76</v>
      </c>
    </row>
    <row r="31" spans="1:5" ht="13.5" thickBot="1">
      <c r="A31" s="115"/>
      <c r="B31" s="114" t="s">
        <v>77</v>
      </c>
      <c r="C31" s="112">
        <v>588</v>
      </c>
      <c r="D31" s="112" t="s">
        <v>74</v>
      </c>
      <c r="E31" s="119" t="s">
        <v>40</v>
      </c>
    </row>
    <row r="32" spans="1:5" ht="18.75" thickBot="1">
      <c r="A32" s="126">
        <v>2008</v>
      </c>
      <c r="B32" s="131" t="s">
        <v>67</v>
      </c>
      <c r="C32" s="132">
        <v>3173</v>
      </c>
      <c r="D32" s="132" t="s">
        <v>71</v>
      </c>
      <c r="E32" s="134" t="s">
        <v>95</v>
      </c>
    </row>
    <row r="33" spans="1:5" ht="13.5" thickBot="1">
      <c r="A33" s="130"/>
      <c r="B33" s="131" t="s">
        <v>73</v>
      </c>
      <c r="C33" s="132">
        <v>573</v>
      </c>
      <c r="D33" s="132" t="s">
        <v>74</v>
      </c>
      <c r="E33" s="133" t="s">
        <v>70</v>
      </c>
    </row>
    <row r="34" spans="1:5" ht="18.75" customHeight="1" thickBot="1">
      <c r="A34" s="169">
        <v>2009</v>
      </c>
      <c r="B34" s="171" t="s">
        <v>75</v>
      </c>
      <c r="C34" s="173">
        <v>2174</v>
      </c>
      <c r="D34" s="173" t="s">
        <v>78</v>
      </c>
      <c r="E34" s="123" t="s">
        <v>79</v>
      </c>
    </row>
    <row r="35" spans="1:5" ht="13.5" hidden="1" thickBot="1">
      <c r="A35" s="170"/>
      <c r="B35" s="172"/>
      <c r="C35" s="174"/>
      <c r="D35" s="174"/>
      <c r="E35" s="124" t="s">
        <v>80</v>
      </c>
    </row>
    <row r="36" spans="1:5" ht="13.5" thickBot="1">
      <c r="A36" s="115"/>
      <c r="B36" s="114" t="s">
        <v>81</v>
      </c>
      <c r="C36" s="112">
        <v>583</v>
      </c>
      <c r="D36" s="112" t="s">
        <v>74</v>
      </c>
      <c r="E36" s="119" t="s">
        <v>82</v>
      </c>
    </row>
    <row r="37" spans="1:5" ht="18.75" customHeight="1" thickBot="1">
      <c r="A37" s="175">
        <v>2010</v>
      </c>
      <c r="B37" s="177" t="s">
        <v>75</v>
      </c>
      <c r="C37" s="179">
        <v>2277</v>
      </c>
      <c r="D37" s="179" t="s">
        <v>78</v>
      </c>
      <c r="E37" s="135" t="s">
        <v>97</v>
      </c>
    </row>
    <row r="38" spans="1:5" ht="13.5" hidden="1" thickBot="1">
      <c r="A38" s="176"/>
      <c r="B38" s="178"/>
      <c r="C38" s="180"/>
      <c r="D38" s="180"/>
      <c r="E38" s="136" t="s">
        <v>80</v>
      </c>
    </row>
    <row r="39" spans="1:5" ht="16.5" thickBot="1">
      <c r="A39" s="137"/>
      <c r="B39" s="131" t="s">
        <v>83</v>
      </c>
      <c r="C39" s="132">
        <v>591</v>
      </c>
      <c r="D39" s="132" t="s">
        <v>74</v>
      </c>
      <c r="E39" s="133" t="s">
        <v>82</v>
      </c>
    </row>
    <row r="40" spans="1:5" ht="8.25" customHeight="1">
      <c r="A40" s="184">
        <v>2011</v>
      </c>
      <c r="B40" s="171" t="s">
        <v>84</v>
      </c>
      <c r="C40" s="173">
        <v>2154</v>
      </c>
      <c r="D40" s="173" t="s">
        <v>78</v>
      </c>
      <c r="E40" s="123" t="s">
        <v>85</v>
      </c>
    </row>
    <row r="41" spans="1:5" ht="38.25" customHeight="1">
      <c r="A41" s="170"/>
      <c r="B41" s="185"/>
      <c r="C41" s="186"/>
      <c r="D41" s="186"/>
      <c r="E41" s="125" t="s">
        <v>86</v>
      </c>
    </row>
    <row r="42" spans="1:5" ht="13.5" thickBot="1">
      <c r="A42" s="170"/>
      <c r="B42" s="172"/>
      <c r="C42" s="174"/>
      <c r="D42" s="174"/>
      <c r="E42" s="124" t="s">
        <v>80</v>
      </c>
    </row>
    <row r="43" spans="1:5" ht="16.5" thickBot="1">
      <c r="A43" s="116"/>
      <c r="B43" s="114" t="s">
        <v>87</v>
      </c>
      <c r="C43" s="112">
        <v>574</v>
      </c>
      <c r="D43" s="112" t="s">
        <v>74</v>
      </c>
      <c r="E43" s="119" t="s">
        <v>82</v>
      </c>
    </row>
    <row r="44" spans="1:5" ht="9" customHeight="1">
      <c r="A44" s="175">
        <v>2012</v>
      </c>
      <c r="B44" s="177"/>
      <c r="C44" s="179"/>
      <c r="D44" s="179" t="s">
        <v>88</v>
      </c>
      <c r="E44" s="135" t="s">
        <v>89</v>
      </c>
    </row>
    <row r="45" spans="1:5" ht="19.5">
      <c r="A45" s="176"/>
      <c r="B45" s="182"/>
      <c r="C45" s="183"/>
      <c r="D45" s="183"/>
      <c r="E45" s="138" t="s">
        <v>90</v>
      </c>
    </row>
    <row r="46" spans="1:5" ht="19.5">
      <c r="A46" s="176"/>
      <c r="B46" s="182"/>
      <c r="C46" s="183"/>
      <c r="D46" s="183"/>
      <c r="E46" s="138" t="s">
        <v>91</v>
      </c>
    </row>
    <row r="47" spans="1:5" ht="20.25" thickBot="1">
      <c r="A47" s="181"/>
      <c r="B47" s="178"/>
      <c r="C47" s="180"/>
      <c r="D47" s="180"/>
      <c r="E47" s="136" t="s">
        <v>92</v>
      </c>
    </row>
    <row r="48" spans="1:5" ht="16.5" thickBot="1">
      <c r="A48" s="139"/>
      <c r="B48" s="140"/>
      <c r="C48" s="141"/>
      <c r="D48" s="141" t="s">
        <v>74</v>
      </c>
      <c r="E48" s="142" t="s">
        <v>93</v>
      </c>
    </row>
  </sheetData>
  <sheetProtection/>
  <mergeCells count="24">
    <mergeCell ref="A40:A42"/>
    <mergeCell ref="B40:B42"/>
    <mergeCell ref="C40:C42"/>
    <mergeCell ref="D40:D42"/>
    <mergeCell ref="A44:A47"/>
    <mergeCell ref="B44:B47"/>
    <mergeCell ref="C44:C47"/>
    <mergeCell ref="D44:D47"/>
    <mergeCell ref="A34:A35"/>
    <mergeCell ref="B34:B35"/>
    <mergeCell ref="C34:C35"/>
    <mergeCell ref="D34:D35"/>
    <mergeCell ref="A37:A38"/>
    <mergeCell ref="B37:B38"/>
    <mergeCell ref="C37:C38"/>
    <mergeCell ref="D37:D38"/>
    <mergeCell ref="A20:A21"/>
    <mergeCell ref="B20:B21"/>
    <mergeCell ref="C20:C21"/>
    <mergeCell ref="D20:D21"/>
    <mergeCell ref="A25:A26"/>
    <mergeCell ref="B25:B26"/>
    <mergeCell ref="C25:C26"/>
    <mergeCell ref="D25:D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Kolky</cp:lastModifiedBy>
  <cp:lastPrinted>2011-12-13T21:44:42Z</cp:lastPrinted>
  <dcterms:created xsi:type="dcterms:W3CDTF">2006-12-03T20:15:35Z</dcterms:created>
  <dcterms:modified xsi:type="dcterms:W3CDTF">2012-08-11T13:01:48Z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